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学硕" sheetId="1" r:id="rId1"/>
    <sheet name="专硕" sheetId="2" r:id="rId2"/>
  </sheets>
  <externalReferences>
    <externalReference r:id="rId3"/>
  </externalReferences>
  <definedNames>
    <definedName name="_xlnm._FilterDatabase" localSheetId="1" hidden="1">专硕!$A$1:$K$55</definedName>
  </definedNames>
  <calcPr calcId="144525"/>
</workbook>
</file>

<file path=xl/sharedStrings.xml><?xml version="1.0" encoding="utf-8"?>
<sst xmlns="http://schemas.openxmlformats.org/spreadsheetml/2006/main" count="618" uniqueCount="205">
  <si>
    <t>序号</t>
  </si>
  <si>
    <t>考生编号</t>
  </si>
  <si>
    <t>姓名</t>
  </si>
  <si>
    <t>报考专业名称</t>
  </si>
  <si>
    <t>毕业单位</t>
  </si>
  <si>
    <t>英语</t>
  </si>
  <si>
    <t>政治</t>
  </si>
  <si>
    <t>数学</t>
  </si>
  <si>
    <t>专业课</t>
  </si>
  <si>
    <t>初试总分</t>
  </si>
  <si>
    <t>优秀营员</t>
  </si>
  <si>
    <t>向瑞临</t>
  </si>
  <si>
    <t>摄影测量与遥感</t>
  </si>
  <si>
    <t>武汉大学</t>
  </si>
  <si>
    <t>68</t>
  </si>
  <si>
    <t>79</t>
  </si>
  <si>
    <t>131</t>
  </si>
  <si>
    <t>146</t>
  </si>
  <si>
    <t>424</t>
  </si>
  <si>
    <t>优营</t>
  </si>
  <si>
    <t>李鑫伟</t>
  </si>
  <si>
    <t>78</t>
  </si>
  <si>
    <t>73</t>
  </si>
  <si>
    <t>136</t>
  </si>
  <si>
    <t>418</t>
  </si>
  <si>
    <t>胡中华</t>
  </si>
  <si>
    <t>74</t>
  </si>
  <si>
    <t>126</t>
  </si>
  <si>
    <t>409</t>
  </si>
  <si>
    <t>缪健豪</t>
  </si>
  <si>
    <t>67</t>
  </si>
  <si>
    <t>80</t>
  </si>
  <si>
    <t>128</t>
  </si>
  <si>
    <t>133</t>
  </si>
  <si>
    <t>408</t>
  </si>
  <si>
    <t>叶周园</t>
  </si>
  <si>
    <t>69</t>
  </si>
  <si>
    <t>71</t>
  </si>
  <si>
    <t>116</t>
  </si>
  <si>
    <t>143</t>
  </si>
  <si>
    <t>399</t>
  </si>
  <si>
    <t>刘永畅</t>
  </si>
  <si>
    <t>110</t>
  </si>
  <si>
    <t>398</t>
  </si>
  <si>
    <t>刘冰鑫</t>
  </si>
  <si>
    <t>75</t>
  </si>
  <si>
    <t>107</t>
  </si>
  <si>
    <t>140</t>
  </si>
  <si>
    <t>391</t>
  </si>
  <si>
    <t>许朕义</t>
  </si>
  <si>
    <t>112</t>
  </si>
  <si>
    <t>127</t>
  </si>
  <si>
    <t>383</t>
  </si>
  <si>
    <t>郭绍琨</t>
  </si>
  <si>
    <t>371</t>
  </si>
  <si>
    <t>尹瀚玙</t>
  </si>
  <si>
    <t>地图学与地理信息系统</t>
  </si>
  <si>
    <r>
      <t>中国地质大学</t>
    </r>
    <r>
      <rPr>
        <sz val="11"/>
        <rFont val="宋体"/>
        <charset val="0"/>
      </rPr>
      <t>(</t>
    </r>
    <r>
      <rPr>
        <sz val="11"/>
        <rFont val="宋体"/>
        <charset val="134"/>
      </rPr>
      <t>武汉</t>
    </r>
    <r>
      <rPr>
        <sz val="11"/>
        <rFont val="宋体"/>
        <charset val="0"/>
      </rPr>
      <t>)</t>
    </r>
  </si>
  <si>
    <t>66</t>
  </si>
  <si>
    <t>144</t>
  </si>
  <si>
    <t>崔鸣鹏</t>
  </si>
  <si>
    <t>142</t>
  </si>
  <si>
    <t>124</t>
  </si>
  <si>
    <t>刘帅旗</t>
  </si>
  <si>
    <t>76</t>
  </si>
  <si>
    <t>77</t>
  </si>
  <si>
    <t>114</t>
  </si>
  <si>
    <t>394</t>
  </si>
  <si>
    <t>彭文广</t>
  </si>
  <si>
    <t>70</t>
  </si>
  <si>
    <t>147</t>
  </si>
  <si>
    <t>102</t>
  </si>
  <si>
    <t>385</t>
  </si>
  <si>
    <t>黄展飞</t>
  </si>
  <si>
    <t>139</t>
  </si>
  <si>
    <t>106</t>
  </si>
  <si>
    <t>马俊</t>
  </si>
  <si>
    <t>模式识别与智能系统</t>
  </si>
  <si>
    <t>125</t>
  </si>
  <si>
    <t>118</t>
  </si>
  <si>
    <t>395</t>
  </si>
  <si>
    <t>童金健</t>
  </si>
  <si>
    <t>资源与环境</t>
  </si>
  <si>
    <t>150</t>
  </si>
  <si>
    <t>421</t>
  </si>
  <si>
    <t>刘自强</t>
  </si>
  <si>
    <t>72</t>
  </si>
  <si>
    <t>420</t>
  </si>
  <si>
    <t>刘佳</t>
  </si>
  <si>
    <t>145</t>
  </si>
  <si>
    <t>130</t>
  </si>
  <si>
    <t>丁建勋</t>
  </si>
  <si>
    <t>138</t>
  </si>
  <si>
    <t>132</t>
  </si>
  <si>
    <t>417</t>
  </si>
  <si>
    <t>吴梓健</t>
  </si>
  <si>
    <t>82</t>
  </si>
  <si>
    <t>129</t>
  </si>
  <si>
    <t>416</t>
  </si>
  <si>
    <t>张泽宇</t>
  </si>
  <si>
    <t>415</t>
  </si>
  <si>
    <t>薛轶凡</t>
  </si>
  <si>
    <t>64</t>
  </si>
  <si>
    <t>137</t>
  </si>
  <si>
    <t>414</t>
  </si>
  <si>
    <t>黄琰钦</t>
  </si>
  <si>
    <t>115</t>
  </si>
  <si>
    <t>413</t>
  </si>
  <si>
    <t>曹越</t>
  </si>
  <si>
    <t>122</t>
  </si>
  <si>
    <t>412</t>
  </si>
  <si>
    <t>程昭文</t>
  </si>
  <si>
    <t>141</t>
  </si>
  <si>
    <t>411</t>
  </si>
  <si>
    <t>饶宸</t>
  </si>
  <si>
    <t>周永茂</t>
  </si>
  <si>
    <t>407</t>
  </si>
  <si>
    <t>毛昱冬</t>
  </si>
  <si>
    <t>83</t>
  </si>
  <si>
    <t>134</t>
  </si>
  <si>
    <t>李俊岑</t>
  </si>
  <si>
    <t>406</t>
  </si>
  <si>
    <t>黄傲龙</t>
  </si>
  <si>
    <t>123</t>
  </si>
  <si>
    <t>405</t>
  </si>
  <si>
    <t>滕宝鑫</t>
  </si>
  <si>
    <t>404</t>
  </si>
  <si>
    <t>张凯</t>
  </si>
  <si>
    <t>81</t>
  </si>
  <si>
    <t>120</t>
  </si>
  <si>
    <t>吴敏郎</t>
  </si>
  <si>
    <t>135</t>
  </si>
  <si>
    <t>403</t>
  </si>
  <si>
    <t>晏寒潇</t>
  </si>
  <si>
    <t>401</t>
  </si>
  <si>
    <t>张雨杭</t>
  </si>
  <si>
    <t>149</t>
  </si>
  <si>
    <t>艾立浡</t>
  </si>
  <si>
    <t>117</t>
  </si>
  <si>
    <t>周一博</t>
  </si>
  <si>
    <t>109</t>
  </si>
  <si>
    <t>陈嘉岳</t>
  </si>
  <si>
    <t>397</t>
  </si>
  <si>
    <t>徐海涛</t>
  </si>
  <si>
    <t>59</t>
  </si>
  <si>
    <t>396</t>
  </si>
  <si>
    <t>杨卓鲲</t>
  </si>
  <si>
    <t>121</t>
  </si>
  <si>
    <t>柳俊丞</t>
  </si>
  <si>
    <t>张万杰</t>
  </si>
  <si>
    <t>87</t>
  </si>
  <si>
    <t>113</t>
  </si>
  <si>
    <t>392</t>
  </si>
  <si>
    <t>周诗桐</t>
  </si>
  <si>
    <t>65</t>
  </si>
  <si>
    <t>朱帅晋</t>
  </si>
  <si>
    <t>390</t>
  </si>
  <si>
    <t>徐向东</t>
  </si>
  <si>
    <t>王庭凡</t>
  </si>
  <si>
    <t>386</t>
  </si>
  <si>
    <t>吴佳乐</t>
  </si>
  <si>
    <t>游翔宇</t>
  </si>
  <si>
    <t>63</t>
  </si>
  <si>
    <t>胡鹏飞</t>
  </si>
  <si>
    <t>61</t>
  </si>
  <si>
    <t>林志君</t>
  </si>
  <si>
    <t>徐王一</t>
  </si>
  <si>
    <t>60</t>
  </si>
  <si>
    <t>江佳蔓</t>
  </si>
  <si>
    <t>王凯杰</t>
  </si>
  <si>
    <t>陈勉</t>
  </si>
  <si>
    <t>合肥工业大学</t>
  </si>
  <si>
    <t>119</t>
  </si>
  <si>
    <t>382</t>
  </si>
  <si>
    <t>杨凡</t>
  </si>
  <si>
    <t>381</t>
  </si>
  <si>
    <t>范声榕</t>
  </si>
  <si>
    <t>范翰文</t>
  </si>
  <si>
    <t>380</t>
  </si>
  <si>
    <t>张龙</t>
  </si>
  <si>
    <t>罗丕星</t>
  </si>
  <si>
    <t>378</t>
  </si>
  <si>
    <t>潘旭晖</t>
  </si>
  <si>
    <t>62</t>
  </si>
  <si>
    <t>376</t>
  </si>
  <si>
    <t>农子琪</t>
  </si>
  <si>
    <t>98</t>
  </si>
  <si>
    <t>374</t>
  </si>
  <si>
    <t>张泽明</t>
  </si>
  <si>
    <t>111</t>
  </si>
  <si>
    <t>372</t>
  </si>
  <si>
    <t>高茜琳</t>
  </si>
  <si>
    <t>369</t>
  </si>
  <si>
    <t>颜凯伦</t>
  </si>
  <si>
    <t>368</t>
  </si>
  <si>
    <t>闫伟玉</t>
  </si>
  <si>
    <t>太原理工大学</t>
  </si>
  <si>
    <t>367</t>
  </si>
  <si>
    <t>徐林海</t>
  </si>
  <si>
    <t>程晖</t>
  </si>
  <si>
    <t>105</t>
  </si>
  <si>
    <t>364</t>
  </si>
  <si>
    <t>陈曦</t>
  </si>
  <si>
    <t>101</t>
  </si>
  <si>
    <t>361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</si>
</sst>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1;&#35797;&#20998;&#2596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365以上学硕"/>
      <sheetName val="360以上专硕"/>
      <sheetName val="所有学硕"/>
      <sheetName val="所有专硕"/>
    </sheetNames>
    <sheetDataSet>
      <sheetData sheetId="0">
        <row r="1">
          <cell r="B1" t="str">
            <v>姓名</v>
          </cell>
          <cell r="C1" t="str">
            <v>优秀营员</v>
          </cell>
          <cell r="D1" t="str">
            <v>报考专业名称</v>
          </cell>
          <cell r="E1" t="str">
            <v>毕业单位</v>
          </cell>
          <cell r="F1" t="str">
            <v>英语</v>
          </cell>
          <cell r="G1" t="str">
            <v>政治</v>
          </cell>
          <cell r="H1" t="str">
            <v>数学</v>
          </cell>
          <cell r="I1" t="str">
            <v>专业课</v>
          </cell>
          <cell r="J1" t="str">
            <v>初试总分</v>
          </cell>
          <cell r="K1" t="str">
            <v>专项计划名称</v>
          </cell>
          <cell r="L1" t="str">
            <v>报考类别名称</v>
          </cell>
          <cell r="M1" t="str">
            <v>考生编号</v>
          </cell>
        </row>
        <row r="2">
          <cell r="B2" t="str">
            <v>向瑞临</v>
          </cell>
          <cell r="C2" t="str">
            <v>优营</v>
          </cell>
          <cell r="D2" t="str">
            <v>摄影测量与遥感</v>
          </cell>
          <cell r="E2" t="str">
            <v>武汉大学</v>
          </cell>
          <cell r="F2" t="str">
            <v>68</v>
          </cell>
          <cell r="G2" t="str">
            <v>79</v>
          </cell>
          <cell r="H2" t="str">
            <v>131</v>
          </cell>
          <cell r="I2" t="str">
            <v>146</v>
          </cell>
          <cell r="J2" t="str">
            <v>424</v>
          </cell>
          <cell r="K2" t="str">
            <v>无专项计划</v>
          </cell>
          <cell r="L2" t="str">
            <v>非定向就业</v>
          </cell>
          <cell r="M2" t="str">
            <v>104861213009194</v>
          </cell>
        </row>
        <row r="3">
          <cell r="B3" t="str">
            <v>童金健</v>
          </cell>
        </row>
        <row r="3">
          <cell r="D3" t="str">
            <v>资源与环境</v>
          </cell>
          <cell r="E3" t="str">
            <v>武汉大学</v>
          </cell>
          <cell r="F3" t="str">
            <v>69</v>
          </cell>
          <cell r="G3" t="str">
            <v>74</v>
          </cell>
          <cell r="H3" t="str">
            <v>150</v>
          </cell>
          <cell r="I3" t="str">
            <v>128</v>
          </cell>
          <cell r="J3" t="str">
            <v>421</v>
          </cell>
          <cell r="K3" t="str">
            <v>无专项计划</v>
          </cell>
          <cell r="L3" t="str">
            <v>非定向就业</v>
          </cell>
          <cell r="M3" t="str">
            <v>104861213009249</v>
          </cell>
        </row>
        <row r="4">
          <cell r="B4" t="str">
            <v>刘自强</v>
          </cell>
          <cell r="C4" t="str">
            <v>普通营员</v>
          </cell>
          <cell r="D4" t="str">
            <v>资源与环境</v>
          </cell>
          <cell r="E4" t="str">
            <v>武汉大学</v>
          </cell>
          <cell r="F4" t="str">
            <v>74</v>
          </cell>
          <cell r="G4" t="str">
            <v>72</v>
          </cell>
          <cell r="H4" t="str">
            <v>147</v>
          </cell>
          <cell r="I4" t="str">
            <v>127</v>
          </cell>
          <cell r="J4" t="str">
            <v>420</v>
          </cell>
          <cell r="K4" t="str">
            <v>无专项计划</v>
          </cell>
          <cell r="L4" t="str">
            <v>非定向就业</v>
          </cell>
          <cell r="M4" t="str">
            <v>104861213009251</v>
          </cell>
        </row>
        <row r="5">
          <cell r="B5" t="str">
            <v>刘佳</v>
          </cell>
          <cell r="C5" t="str">
            <v>优营</v>
          </cell>
          <cell r="D5" t="str">
            <v>资源与环境</v>
          </cell>
          <cell r="E5" t="str">
            <v>武汉大学</v>
          </cell>
          <cell r="F5" t="str">
            <v>74</v>
          </cell>
          <cell r="G5" t="str">
            <v>71</v>
          </cell>
          <cell r="H5" t="str">
            <v>145</v>
          </cell>
          <cell r="I5" t="str">
            <v>130</v>
          </cell>
          <cell r="J5" t="str">
            <v>420</v>
          </cell>
          <cell r="K5" t="str">
            <v>无专项计划</v>
          </cell>
          <cell r="L5" t="str">
            <v>非定向就业</v>
          </cell>
          <cell r="M5" t="str">
            <v>104861213009250</v>
          </cell>
        </row>
        <row r="6">
          <cell r="B6" t="str">
            <v>李鑫伟</v>
          </cell>
        </row>
        <row r="6">
          <cell r="D6" t="str">
            <v>摄影测量与遥感</v>
          </cell>
          <cell r="E6" t="str">
            <v>武汉大学</v>
          </cell>
          <cell r="F6" t="str">
            <v>78</v>
          </cell>
          <cell r="G6" t="str">
            <v>73</v>
          </cell>
          <cell r="H6" t="str">
            <v>131</v>
          </cell>
          <cell r="I6" t="str">
            <v>136</v>
          </cell>
          <cell r="J6" t="str">
            <v>418</v>
          </cell>
          <cell r="K6" t="str">
            <v>无专项计划</v>
          </cell>
          <cell r="L6" t="str">
            <v>非定向就业</v>
          </cell>
          <cell r="M6" t="str">
            <v>104861213022204</v>
          </cell>
        </row>
        <row r="7">
          <cell r="B7" t="str">
            <v>丁建勋</v>
          </cell>
          <cell r="C7" t="str">
            <v>优营</v>
          </cell>
          <cell r="D7" t="str">
            <v>资源与环境</v>
          </cell>
          <cell r="E7" t="str">
            <v>武汉大学</v>
          </cell>
          <cell r="F7" t="str">
            <v>79</v>
          </cell>
          <cell r="G7" t="str">
            <v>68</v>
          </cell>
          <cell r="H7" t="str">
            <v>138</v>
          </cell>
          <cell r="I7" t="str">
            <v>132</v>
          </cell>
          <cell r="J7" t="str">
            <v>417</v>
          </cell>
          <cell r="K7" t="str">
            <v>无专项计划</v>
          </cell>
          <cell r="L7" t="str">
            <v>非定向就业</v>
          </cell>
          <cell r="M7" t="str">
            <v>104861213009245</v>
          </cell>
        </row>
        <row r="8">
          <cell r="B8" t="str">
            <v>吴梓健</v>
          </cell>
          <cell r="C8" t="str">
            <v>优营</v>
          </cell>
          <cell r="D8" t="str">
            <v>资源与环境</v>
          </cell>
          <cell r="E8" t="str">
            <v>武汉大学</v>
          </cell>
          <cell r="F8" t="str">
            <v>82</v>
          </cell>
          <cell r="G8" t="str">
            <v>66</v>
          </cell>
          <cell r="H8" t="str">
            <v>139</v>
          </cell>
          <cell r="I8" t="str">
            <v>129</v>
          </cell>
          <cell r="J8" t="str">
            <v>416</v>
          </cell>
          <cell r="K8" t="str">
            <v>无专项计划</v>
          </cell>
          <cell r="L8" t="str">
            <v>非定向就业</v>
          </cell>
          <cell r="M8" t="str">
            <v>104861213009226</v>
          </cell>
        </row>
        <row r="9">
          <cell r="B9" t="str">
            <v>张泽宇</v>
          </cell>
          <cell r="C9" t="str">
            <v>优营</v>
          </cell>
          <cell r="D9" t="str">
            <v>资源与环境</v>
          </cell>
          <cell r="E9" t="str">
            <v>武汉大学</v>
          </cell>
          <cell r="F9" t="str">
            <v>76</v>
          </cell>
          <cell r="G9" t="str">
            <v>69</v>
          </cell>
          <cell r="H9" t="str">
            <v>138</v>
          </cell>
          <cell r="I9" t="str">
            <v>132</v>
          </cell>
          <cell r="J9" t="str">
            <v>415</v>
          </cell>
          <cell r="K9" t="str">
            <v>无专项计划</v>
          </cell>
          <cell r="L9" t="str">
            <v>非定向就业</v>
          </cell>
          <cell r="M9" t="str">
            <v>104861213009266</v>
          </cell>
        </row>
        <row r="10">
          <cell r="B10" t="str">
            <v>薛轶凡</v>
          </cell>
          <cell r="C10" t="str">
            <v>优营</v>
          </cell>
          <cell r="D10" t="str">
            <v>资源与环境</v>
          </cell>
          <cell r="E10" t="str">
            <v>武汉大学</v>
          </cell>
          <cell r="F10" t="str">
            <v>80</v>
          </cell>
          <cell r="G10" t="str">
            <v>64</v>
          </cell>
          <cell r="H10" t="str">
            <v>137</v>
          </cell>
          <cell r="I10" t="str">
            <v>133</v>
          </cell>
          <cell r="J10" t="str">
            <v>414</v>
          </cell>
          <cell r="K10" t="str">
            <v>无专项计划</v>
          </cell>
          <cell r="L10" t="str">
            <v>非定向就业</v>
          </cell>
          <cell r="M10" t="str">
            <v>104861213009228</v>
          </cell>
        </row>
        <row r="11">
          <cell r="B11" t="str">
            <v>黄琰钦</v>
          </cell>
          <cell r="C11" t="str">
            <v>普通营员</v>
          </cell>
          <cell r="D11" t="str">
            <v>资源与环境</v>
          </cell>
          <cell r="E11" t="str">
            <v>武汉大学</v>
          </cell>
          <cell r="F11" t="str">
            <v>78</v>
          </cell>
          <cell r="G11" t="str">
            <v>76</v>
          </cell>
          <cell r="H11" t="str">
            <v>144</v>
          </cell>
          <cell r="I11" t="str">
            <v>115</v>
          </cell>
          <cell r="J11" t="str">
            <v>413</v>
          </cell>
          <cell r="K11" t="str">
            <v>无专项计划</v>
          </cell>
          <cell r="L11" t="str">
            <v>非定向就业</v>
          </cell>
          <cell r="M11" t="str">
            <v>104861213009260</v>
          </cell>
        </row>
        <row r="12">
          <cell r="B12" t="str">
            <v>曹越</v>
          </cell>
          <cell r="C12" t="str">
            <v>普通营员</v>
          </cell>
          <cell r="D12" t="str">
            <v>资源与环境</v>
          </cell>
          <cell r="E12" t="str">
            <v>武汉大学</v>
          </cell>
          <cell r="F12" t="str">
            <v>76</v>
          </cell>
          <cell r="G12" t="str">
            <v>69</v>
          </cell>
          <cell r="H12" t="str">
            <v>145</v>
          </cell>
          <cell r="I12" t="str">
            <v>122</v>
          </cell>
          <cell r="J12" t="str">
            <v>412</v>
          </cell>
          <cell r="K12" t="str">
            <v>无专项计划</v>
          </cell>
          <cell r="L12" t="str">
            <v>非定向就业</v>
          </cell>
          <cell r="M12" t="str">
            <v>104861213009224</v>
          </cell>
        </row>
        <row r="13">
          <cell r="B13" t="str">
            <v>程昭文</v>
          </cell>
        </row>
        <row r="13">
          <cell r="D13" t="str">
            <v>资源与环境</v>
          </cell>
          <cell r="E13" t="str">
            <v>武汉大学</v>
          </cell>
          <cell r="F13" t="str">
            <v>75</v>
          </cell>
          <cell r="G13" t="str">
            <v>70</v>
          </cell>
          <cell r="H13" t="str">
            <v>141</v>
          </cell>
          <cell r="I13" t="str">
            <v>125</v>
          </cell>
          <cell r="J13" t="str">
            <v>411</v>
          </cell>
          <cell r="K13" t="str">
            <v>无专项计划</v>
          </cell>
          <cell r="L13" t="str">
            <v>非定向就业</v>
          </cell>
          <cell r="M13" t="str">
            <v>104861213009227</v>
          </cell>
        </row>
        <row r="14">
          <cell r="B14" t="str">
            <v>尹瀚玙</v>
          </cell>
          <cell r="C14" t="str">
            <v>优营</v>
          </cell>
          <cell r="D14" t="str">
            <v>地图学与地理信息系统</v>
          </cell>
          <cell r="E14" t="str">
            <v>中国地质大学(武汉)</v>
          </cell>
          <cell r="F14" t="str">
            <v>66</v>
          </cell>
          <cell r="G14" t="str">
            <v>73</v>
          </cell>
          <cell r="H14" t="str">
            <v>144</v>
          </cell>
          <cell r="I14" t="str">
            <v>126</v>
          </cell>
          <cell r="J14" t="str">
            <v>409</v>
          </cell>
          <cell r="K14" t="str">
            <v>无专项计划</v>
          </cell>
          <cell r="L14" t="str">
            <v>非定向就业</v>
          </cell>
          <cell r="M14" t="str">
            <v>104861213009186</v>
          </cell>
        </row>
        <row r="15">
          <cell r="B15" t="str">
            <v>胡中华</v>
          </cell>
          <cell r="C15" t="str">
            <v>优营</v>
          </cell>
          <cell r="D15" t="str">
            <v>摄影测量与遥感</v>
          </cell>
          <cell r="E15" t="str">
            <v>武汉大学</v>
          </cell>
          <cell r="F15" t="str">
            <v>78</v>
          </cell>
          <cell r="G15" t="str">
            <v>74</v>
          </cell>
          <cell r="H15" t="str">
            <v>131</v>
          </cell>
          <cell r="I15" t="str">
            <v>126</v>
          </cell>
          <cell r="J15" t="str">
            <v>409</v>
          </cell>
          <cell r="K15" t="str">
            <v>无专项计划</v>
          </cell>
          <cell r="L15" t="str">
            <v>非定向就业</v>
          </cell>
          <cell r="M15" t="str">
            <v>104861213009207</v>
          </cell>
        </row>
        <row r="16">
          <cell r="B16" t="str">
            <v>崔鸣鹏</v>
          </cell>
          <cell r="C16" t="str">
            <v>优营</v>
          </cell>
          <cell r="D16" t="str">
            <v>地图学与地理信息系统</v>
          </cell>
          <cell r="E16" t="str">
            <v>武汉大学</v>
          </cell>
          <cell r="F16" t="str">
            <v>68</v>
          </cell>
          <cell r="G16" t="str">
            <v>75</v>
          </cell>
          <cell r="H16" t="str">
            <v>142</v>
          </cell>
          <cell r="I16" t="str">
            <v>124</v>
          </cell>
          <cell r="J16" t="str">
            <v>409</v>
          </cell>
          <cell r="K16" t="str">
            <v>无专项计划</v>
          </cell>
          <cell r="L16" t="str">
            <v>非定向就业</v>
          </cell>
          <cell r="M16" t="str">
            <v>104861213009185</v>
          </cell>
        </row>
        <row r="17">
          <cell r="B17" t="str">
            <v>饶宸</v>
          </cell>
          <cell r="C17" t="str">
            <v>优营</v>
          </cell>
          <cell r="D17" t="str">
            <v>资源与环境</v>
          </cell>
          <cell r="E17" t="str">
            <v>武汉大学</v>
          </cell>
          <cell r="F17" t="str">
            <v>69</v>
          </cell>
          <cell r="G17" t="str">
            <v>75</v>
          </cell>
          <cell r="H17" t="str">
            <v>127</v>
          </cell>
          <cell r="I17" t="str">
            <v>138</v>
          </cell>
          <cell r="J17" t="str">
            <v>409</v>
          </cell>
          <cell r="K17" t="str">
            <v>无专项计划</v>
          </cell>
          <cell r="L17" t="str">
            <v>非定向就业</v>
          </cell>
          <cell r="M17" t="str">
            <v>104861213009283</v>
          </cell>
        </row>
        <row r="18">
          <cell r="B18" t="str">
            <v>缪健豪</v>
          </cell>
          <cell r="C18" t="str">
            <v>优营</v>
          </cell>
          <cell r="D18" t="str">
            <v>摄影测量与遥感</v>
          </cell>
          <cell r="E18" t="str">
            <v>武汉大学</v>
          </cell>
          <cell r="F18" t="str">
            <v>67</v>
          </cell>
          <cell r="G18" t="str">
            <v>80</v>
          </cell>
          <cell r="H18" t="str">
            <v>128</v>
          </cell>
          <cell r="I18" t="str">
            <v>133</v>
          </cell>
          <cell r="J18" t="str">
            <v>408</v>
          </cell>
          <cell r="K18" t="str">
            <v>无专项计划</v>
          </cell>
          <cell r="L18" t="str">
            <v>非定向就业</v>
          </cell>
          <cell r="M18" t="str">
            <v>104861213009204</v>
          </cell>
        </row>
        <row r="19">
          <cell r="B19" t="str">
            <v>周永茂</v>
          </cell>
        </row>
        <row r="19">
          <cell r="D19" t="str">
            <v>资源与环境</v>
          </cell>
          <cell r="E19" t="str">
            <v>武汉大学</v>
          </cell>
          <cell r="F19" t="str">
            <v>73</v>
          </cell>
          <cell r="G19" t="str">
            <v>76</v>
          </cell>
          <cell r="H19" t="str">
            <v>133</v>
          </cell>
          <cell r="I19" t="str">
            <v>125</v>
          </cell>
          <cell r="J19" t="str">
            <v>407</v>
          </cell>
          <cell r="K19" t="str">
            <v>无专项计划</v>
          </cell>
          <cell r="L19" t="str">
            <v>非定向就业</v>
          </cell>
          <cell r="M19" t="str">
            <v>104861213009238</v>
          </cell>
        </row>
        <row r="20">
          <cell r="B20" t="str">
            <v>毛昱冬</v>
          </cell>
        </row>
        <row r="20">
          <cell r="D20" t="str">
            <v>资源与环境</v>
          </cell>
          <cell r="E20" t="str">
            <v>武汉大学</v>
          </cell>
          <cell r="F20" t="str">
            <v>83</v>
          </cell>
          <cell r="G20" t="str">
            <v>66</v>
          </cell>
          <cell r="H20" t="str">
            <v>134</v>
          </cell>
          <cell r="I20" t="str">
            <v>124</v>
          </cell>
          <cell r="J20" t="str">
            <v>407</v>
          </cell>
          <cell r="K20" t="str">
            <v>无专项计划</v>
          </cell>
          <cell r="L20" t="str">
            <v>非定向就业</v>
          </cell>
          <cell r="M20" t="str">
            <v>104861213009248</v>
          </cell>
        </row>
        <row r="21">
          <cell r="B21" t="str">
            <v>李俊岑</v>
          </cell>
          <cell r="C21" t="str">
            <v>优营</v>
          </cell>
          <cell r="D21" t="str">
            <v>资源与环境</v>
          </cell>
          <cell r="E21" t="str">
            <v>武汉大学</v>
          </cell>
          <cell r="F21" t="str">
            <v>72</v>
          </cell>
          <cell r="G21" t="str">
            <v>73</v>
          </cell>
          <cell r="H21" t="str">
            <v>145</v>
          </cell>
          <cell r="I21" t="str">
            <v>116</v>
          </cell>
          <cell r="J21" t="str">
            <v>406</v>
          </cell>
          <cell r="K21" t="str">
            <v>无专项计划</v>
          </cell>
          <cell r="L21" t="str">
            <v>非定向就业</v>
          </cell>
          <cell r="M21" t="str">
            <v>104861213009255</v>
          </cell>
        </row>
        <row r="22">
          <cell r="B22" t="str">
            <v>黄傲龙</v>
          </cell>
          <cell r="C22" t="str">
            <v>优营</v>
          </cell>
          <cell r="D22" t="str">
            <v>资源与环境</v>
          </cell>
          <cell r="E22" t="str">
            <v>武汉大学</v>
          </cell>
          <cell r="F22" t="str">
            <v>66</v>
          </cell>
          <cell r="G22" t="str">
            <v>73</v>
          </cell>
          <cell r="H22" t="str">
            <v>143</v>
          </cell>
          <cell r="I22" t="str">
            <v>123</v>
          </cell>
          <cell r="J22" t="str">
            <v>405</v>
          </cell>
          <cell r="K22" t="str">
            <v>无专项计划</v>
          </cell>
          <cell r="L22" t="str">
            <v>非定向就业</v>
          </cell>
          <cell r="M22" t="str">
            <v>104861213009287</v>
          </cell>
        </row>
        <row r="23">
          <cell r="B23" t="str">
            <v>滕宝鑫</v>
          </cell>
          <cell r="C23" t="str">
            <v>优营</v>
          </cell>
          <cell r="D23" t="str">
            <v>资源与环境</v>
          </cell>
          <cell r="E23" t="str">
            <v>武汉大学</v>
          </cell>
          <cell r="F23" t="str">
            <v>79</v>
          </cell>
          <cell r="G23" t="str">
            <v>74</v>
          </cell>
          <cell r="H23" t="str">
            <v>118</v>
          </cell>
          <cell r="I23" t="str">
            <v>133</v>
          </cell>
          <cell r="J23" t="str">
            <v>404</v>
          </cell>
          <cell r="K23" t="str">
            <v>无专项计划</v>
          </cell>
          <cell r="L23" t="str">
            <v>非定向就业</v>
          </cell>
          <cell r="M23" t="str">
            <v>104861213009242</v>
          </cell>
        </row>
        <row r="24">
          <cell r="B24" t="str">
            <v>张凯</v>
          </cell>
          <cell r="C24" t="str">
            <v>普通营员</v>
          </cell>
          <cell r="D24" t="str">
            <v>资源与环境</v>
          </cell>
          <cell r="E24" t="str">
            <v>武汉大学</v>
          </cell>
          <cell r="F24" t="str">
            <v>75</v>
          </cell>
          <cell r="G24" t="str">
            <v>81</v>
          </cell>
          <cell r="H24" t="str">
            <v>120</v>
          </cell>
          <cell r="I24" t="str">
            <v>128</v>
          </cell>
          <cell r="J24" t="str">
            <v>404</v>
          </cell>
          <cell r="K24" t="str">
            <v>无专项计划</v>
          </cell>
          <cell r="L24" t="str">
            <v>非定向就业</v>
          </cell>
          <cell r="M24" t="str">
            <v>104861213009274</v>
          </cell>
        </row>
        <row r="25">
          <cell r="B25" t="str">
            <v>吴敏郎</v>
          </cell>
          <cell r="C25" t="str">
            <v>优营</v>
          </cell>
          <cell r="D25" t="str">
            <v>资源与环境</v>
          </cell>
          <cell r="E25" t="str">
            <v>武汉大学</v>
          </cell>
          <cell r="F25" t="str">
            <v>76</v>
          </cell>
          <cell r="G25" t="str">
            <v>74</v>
          </cell>
          <cell r="H25" t="str">
            <v>135</v>
          </cell>
          <cell r="I25" t="str">
            <v>118</v>
          </cell>
          <cell r="J25" t="str">
            <v>403</v>
          </cell>
          <cell r="K25" t="str">
            <v>无专项计划</v>
          </cell>
          <cell r="L25" t="str">
            <v>非定向就业</v>
          </cell>
          <cell r="M25" t="str">
            <v>104861213009225</v>
          </cell>
        </row>
        <row r="26">
          <cell r="B26" t="str">
            <v>晏寒潇</v>
          </cell>
        </row>
        <row r="26">
          <cell r="D26" t="str">
            <v>资源与环境</v>
          </cell>
          <cell r="E26" t="str">
            <v>武汉大学</v>
          </cell>
          <cell r="F26" t="str">
            <v>74</v>
          </cell>
          <cell r="G26" t="str">
            <v>71</v>
          </cell>
          <cell r="H26" t="str">
            <v>133</v>
          </cell>
          <cell r="I26" t="str">
            <v>123</v>
          </cell>
          <cell r="J26" t="str">
            <v>401</v>
          </cell>
          <cell r="K26" t="str">
            <v>无专项计划</v>
          </cell>
          <cell r="L26" t="str">
            <v>非定向就业</v>
          </cell>
          <cell r="M26" t="str">
            <v>104861213009241</v>
          </cell>
        </row>
        <row r="27">
          <cell r="B27" t="str">
            <v>张雨杭</v>
          </cell>
          <cell r="C27" t="str">
            <v>优营</v>
          </cell>
          <cell r="D27" t="str">
            <v>资源与环境</v>
          </cell>
          <cell r="E27" t="str">
            <v>武汉大学</v>
          </cell>
          <cell r="F27" t="str">
            <v>67</v>
          </cell>
          <cell r="G27" t="str">
            <v>71</v>
          </cell>
          <cell r="H27" t="str">
            <v>149</v>
          </cell>
          <cell r="I27" t="str">
            <v>112</v>
          </cell>
          <cell r="J27" t="str">
            <v>399</v>
          </cell>
          <cell r="K27" t="str">
            <v>无专项计划</v>
          </cell>
          <cell r="L27" t="str">
            <v>非定向就业</v>
          </cell>
          <cell r="M27" t="str">
            <v>104861213009288</v>
          </cell>
        </row>
        <row r="28">
          <cell r="B28" t="str">
            <v>叶周园</v>
          </cell>
        </row>
        <row r="28">
          <cell r="D28" t="str">
            <v>摄影测量与遥感</v>
          </cell>
          <cell r="E28" t="str">
            <v>武汉大学</v>
          </cell>
          <cell r="F28" t="str">
            <v>69</v>
          </cell>
          <cell r="G28" t="str">
            <v>71</v>
          </cell>
          <cell r="H28" t="str">
            <v>116</v>
          </cell>
          <cell r="I28" t="str">
            <v>143</v>
          </cell>
          <cell r="J28" t="str">
            <v>399</v>
          </cell>
          <cell r="K28" t="str">
            <v>无专项计划</v>
          </cell>
          <cell r="L28" t="str">
            <v>非定向就业</v>
          </cell>
          <cell r="M28" t="str">
            <v>104861213009193</v>
          </cell>
        </row>
        <row r="29">
          <cell r="B29" t="str">
            <v>艾立浡</v>
          </cell>
        </row>
        <row r="29">
          <cell r="D29" t="str">
            <v>资源与环境</v>
          </cell>
          <cell r="E29" t="str">
            <v>武汉大学</v>
          </cell>
          <cell r="F29" t="str">
            <v>78</v>
          </cell>
          <cell r="G29" t="str">
            <v>75</v>
          </cell>
          <cell r="H29" t="str">
            <v>129</v>
          </cell>
          <cell r="I29" t="str">
            <v>117</v>
          </cell>
          <cell r="J29" t="str">
            <v>399</v>
          </cell>
          <cell r="K29" t="str">
            <v>无专项计划</v>
          </cell>
          <cell r="L29" t="str">
            <v>非定向就业</v>
          </cell>
          <cell r="M29" t="str">
            <v>104861213009276</v>
          </cell>
        </row>
        <row r="30">
          <cell r="B30" t="str">
            <v>周一博</v>
          </cell>
          <cell r="C30" t="str">
            <v>优营</v>
          </cell>
          <cell r="D30" t="str">
            <v>资源与环境</v>
          </cell>
          <cell r="E30" t="str">
            <v>武汉大学</v>
          </cell>
          <cell r="F30" t="str">
            <v>78</v>
          </cell>
          <cell r="G30" t="str">
            <v>71</v>
          </cell>
          <cell r="H30" t="str">
            <v>140</v>
          </cell>
          <cell r="I30" t="str">
            <v>109</v>
          </cell>
          <cell r="J30" t="str">
            <v>398</v>
          </cell>
          <cell r="K30" t="str">
            <v>无专项计划</v>
          </cell>
          <cell r="L30" t="str">
            <v>非定向就业</v>
          </cell>
          <cell r="M30" t="str">
            <v>104861213009229</v>
          </cell>
        </row>
        <row r="31">
          <cell r="B31" t="str">
            <v>刘永畅</v>
          </cell>
        </row>
        <row r="31">
          <cell r="D31" t="str">
            <v>摄影测量与遥感</v>
          </cell>
          <cell r="E31" t="str">
            <v>武汉大学</v>
          </cell>
          <cell r="F31" t="str">
            <v>74</v>
          </cell>
          <cell r="G31" t="str">
            <v>71</v>
          </cell>
          <cell r="H31" t="str">
            <v>110</v>
          </cell>
          <cell r="I31" t="str">
            <v>143</v>
          </cell>
          <cell r="J31" t="str">
            <v>398</v>
          </cell>
          <cell r="K31" t="str">
            <v>无专项计划</v>
          </cell>
          <cell r="L31" t="str">
            <v>非定向就业</v>
          </cell>
          <cell r="M31" t="str">
            <v>104861213009192</v>
          </cell>
        </row>
        <row r="32">
          <cell r="B32" t="str">
            <v>陈嘉岳</v>
          </cell>
          <cell r="C32" t="str">
            <v>优营</v>
          </cell>
          <cell r="D32" t="str">
            <v>资源与环境</v>
          </cell>
          <cell r="E32" t="str">
            <v>武汉大学</v>
          </cell>
          <cell r="F32" t="str">
            <v>77</v>
          </cell>
          <cell r="G32" t="str">
            <v>74</v>
          </cell>
          <cell r="H32" t="str">
            <v>132</v>
          </cell>
          <cell r="I32" t="str">
            <v>114</v>
          </cell>
          <cell r="J32" t="str">
            <v>397</v>
          </cell>
          <cell r="K32" t="str">
            <v>无专项计划</v>
          </cell>
          <cell r="L32" t="str">
            <v>非定向就业</v>
          </cell>
          <cell r="M32" t="str">
            <v>104861213009256</v>
          </cell>
        </row>
        <row r="33">
          <cell r="B33" t="str">
            <v>徐海涛</v>
          </cell>
        </row>
        <row r="33">
          <cell r="D33" t="str">
            <v>资源与环境</v>
          </cell>
          <cell r="E33" t="str">
            <v>武汉大学</v>
          </cell>
          <cell r="F33" t="str">
            <v>59</v>
          </cell>
          <cell r="G33" t="str">
            <v>69</v>
          </cell>
          <cell r="H33" t="str">
            <v>145</v>
          </cell>
          <cell r="I33" t="str">
            <v>123</v>
          </cell>
          <cell r="J33" t="str">
            <v>396</v>
          </cell>
          <cell r="K33" t="str">
            <v>无专项计划</v>
          </cell>
          <cell r="L33" t="str">
            <v>非定向就业</v>
          </cell>
          <cell r="M33" t="str">
            <v>104861213009268</v>
          </cell>
        </row>
        <row r="34">
          <cell r="B34" t="str">
            <v>杨卓鲲</v>
          </cell>
          <cell r="C34" t="str">
            <v>优营</v>
          </cell>
          <cell r="D34" t="str">
            <v>资源与环境</v>
          </cell>
          <cell r="E34" t="str">
            <v>武汉大学</v>
          </cell>
          <cell r="F34" t="str">
            <v>71</v>
          </cell>
          <cell r="G34" t="str">
            <v>70</v>
          </cell>
          <cell r="H34" t="str">
            <v>134</v>
          </cell>
          <cell r="I34" t="str">
            <v>121</v>
          </cell>
          <cell r="J34" t="str">
            <v>396</v>
          </cell>
          <cell r="K34" t="str">
            <v>无专项计划</v>
          </cell>
          <cell r="L34" t="str">
            <v>非定向就业</v>
          </cell>
          <cell r="M34" t="str">
            <v>104861213009284</v>
          </cell>
        </row>
        <row r="35">
          <cell r="B35" t="str">
            <v>柳俊丞</v>
          </cell>
          <cell r="C35" t="str">
            <v>普通营员</v>
          </cell>
          <cell r="D35" t="str">
            <v>资源与环境</v>
          </cell>
          <cell r="E35" t="str">
            <v>武汉大学</v>
          </cell>
          <cell r="F35" t="str">
            <v>72</v>
          </cell>
          <cell r="G35" t="str">
            <v>71</v>
          </cell>
          <cell r="H35" t="str">
            <v>128</v>
          </cell>
          <cell r="I35" t="str">
            <v>125</v>
          </cell>
          <cell r="J35" t="str">
            <v>396</v>
          </cell>
          <cell r="K35" t="str">
            <v>无专项计划</v>
          </cell>
          <cell r="L35" t="str">
            <v>非定向就业</v>
          </cell>
          <cell r="M35" t="str">
            <v>104861213009275</v>
          </cell>
        </row>
        <row r="36">
          <cell r="B36" t="str">
            <v>马俊</v>
          </cell>
          <cell r="C36" t="str">
            <v>优营</v>
          </cell>
          <cell r="D36" t="str">
            <v>模式识别与智能系统</v>
          </cell>
          <cell r="E36" t="str">
            <v>武汉大学</v>
          </cell>
          <cell r="F36" t="str">
            <v>75</v>
          </cell>
          <cell r="G36" t="str">
            <v>77</v>
          </cell>
          <cell r="H36" t="str">
            <v>125</v>
          </cell>
          <cell r="I36" t="str">
            <v>118</v>
          </cell>
          <cell r="J36" t="str">
            <v>395</v>
          </cell>
          <cell r="K36" t="str">
            <v>无专项计划</v>
          </cell>
          <cell r="L36" t="str">
            <v>非定向就业</v>
          </cell>
          <cell r="M36" t="str">
            <v>104861213009190</v>
          </cell>
        </row>
        <row r="37">
          <cell r="B37" t="str">
            <v>刘帅旗</v>
          </cell>
          <cell r="C37" t="str">
            <v>优营</v>
          </cell>
          <cell r="D37" t="str">
            <v>地图学与地理信息系统</v>
          </cell>
          <cell r="E37" t="str">
            <v>武汉大学</v>
          </cell>
          <cell r="F37" t="str">
            <v>76</v>
          </cell>
          <cell r="G37" t="str">
            <v>77</v>
          </cell>
          <cell r="H37" t="str">
            <v>127</v>
          </cell>
          <cell r="I37" t="str">
            <v>114</v>
          </cell>
          <cell r="J37" t="str">
            <v>394</v>
          </cell>
          <cell r="K37" t="str">
            <v>无专项计划</v>
          </cell>
          <cell r="L37" t="str">
            <v>非定向就业</v>
          </cell>
          <cell r="M37" t="str">
            <v>104861213009183</v>
          </cell>
        </row>
        <row r="38">
          <cell r="B38" t="str">
            <v>张万杰</v>
          </cell>
          <cell r="C38" t="str">
            <v>普通营员</v>
          </cell>
          <cell r="D38" t="str">
            <v>资源与环境</v>
          </cell>
          <cell r="E38" t="str">
            <v>武汉大学</v>
          </cell>
          <cell r="F38" t="str">
            <v>87</v>
          </cell>
          <cell r="G38" t="str">
            <v>66</v>
          </cell>
          <cell r="H38" t="str">
            <v>126</v>
          </cell>
          <cell r="I38" t="str">
            <v>113</v>
          </cell>
          <cell r="J38" t="str">
            <v>392</v>
          </cell>
          <cell r="K38" t="str">
            <v>无专项计划</v>
          </cell>
          <cell r="L38" t="str">
            <v>非定向就业</v>
          </cell>
          <cell r="M38" t="str">
            <v>104861213009237</v>
          </cell>
        </row>
        <row r="39">
          <cell r="B39" t="str">
            <v>周诗桐</v>
          </cell>
          <cell r="C39" t="str">
            <v>普通营员</v>
          </cell>
          <cell r="D39" t="str">
            <v>资源与环境</v>
          </cell>
          <cell r="E39" t="str">
            <v>武汉大学</v>
          </cell>
          <cell r="F39" t="str">
            <v>77</v>
          </cell>
          <cell r="G39" t="str">
            <v>65</v>
          </cell>
          <cell r="H39" t="str">
            <v>138</v>
          </cell>
          <cell r="I39" t="str">
            <v>112</v>
          </cell>
          <cell r="J39" t="str">
            <v>392</v>
          </cell>
          <cell r="K39" t="str">
            <v>无专项计划</v>
          </cell>
          <cell r="L39" t="str">
            <v>非定向就业</v>
          </cell>
          <cell r="M39" t="str">
            <v>104861213009246</v>
          </cell>
        </row>
        <row r="40">
          <cell r="B40" t="str">
            <v>刘冰鑫</v>
          </cell>
          <cell r="C40" t="str">
            <v>优营</v>
          </cell>
          <cell r="D40" t="str">
            <v>摄影测量与遥感</v>
          </cell>
          <cell r="E40" t="str">
            <v>武汉大学</v>
          </cell>
          <cell r="F40" t="str">
            <v>75</v>
          </cell>
          <cell r="G40" t="str">
            <v>69</v>
          </cell>
          <cell r="H40" t="str">
            <v>107</v>
          </cell>
          <cell r="I40" t="str">
            <v>140</v>
          </cell>
          <cell r="J40" t="str">
            <v>391</v>
          </cell>
          <cell r="K40" t="str">
            <v>无专项计划</v>
          </cell>
          <cell r="L40" t="str">
            <v>非定向就业</v>
          </cell>
          <cell r="M40" t="str">
            <v>104861213009196</v>
          </cell>
        </row>
        <row r="41">
          <cell r="B41" t="str">
            <v>朱帅晋</v>
          </cell>
        </row>
        <row r="41">
          <cell r="D41" t="str">
            <v>资源与环境</v>
          </cell>
          <cell r="E41" t="str">
            <v>武汉大学</v>
          </cell>
          <cell r="F41" t="str">
            <v>59</v>
          </cell>
          <cell r="G41" t="str">
            <v>71</v>
          </cell>
          <cell r="H41" t="str">
            <v>140</v>
          </cell>
          <cell r="I41" t="str">
            <v>120</v>
          </cell>
          <cell r="J41" t="str">
            <v>390</v>
          </cell>
          <cell r="K41" t="str">
            <v>无专项计划</v>
          </cell>
          <cell r="L41" t="str">
            <v>非定向就业</v>
          </cell>
          <cell r="M41" t="str">
            <v>104861213009239</v>
          </cell>
        </row>
        <row r="42">
          <cell r="B42" t="str">
            <v>徐向东</v>
          </cell>
          <cell r="C42" t="str">
            <v>普通营员</v>
          </cell>
          <cell r="D42" t="str">
            <v>资源与环境</v>
          </cell>
          <cell r="E42" t="str">
            <v>武汉大学</v>
          </cell>
          <cell r="F42" t="str">
            <v>76</v>
          </cell>
          <cell r="G42" t="str">
            <v>66</v>
          </cell>
          <cell r="H42" t="str">
            <v>118</v>
          </cell>
          <cell r="I42" t="str">
            <v>130</v>
          </cell>
          <cell r="J42" t="str">
            <v>390</v>
          </cell>
          <cell r="K42" t="str">
            <v>无专项计划</v>
          </cell>
          <cell r="L42" t="str">
            <v>非定向就业</v>
          </cell>
          <cell r="M42" t="str">
            <v>104861213009235</v>
          </cell>
        </row>
        <row r="43">
          <cell r="B43" t="str">
            <v>王庭凡</v>
          </cell>
          <cell r="C43" t="str">
            <v>优营</v>
          </cell>
          <cell r="D43" t="str">
            <v>资源与环境</v>
          </cell>
          <cell r="E43" t="str">
            <v>武汉大学</v>
          </cell>
          <cell r="F43" t="str">
            <v>59</v>
          </cell>
          <cell r="G43" t="str">
            <v>69</v>
          </cell>
          <cell r="H43" t="str">
            <v>138</v>
          </cell>
          <cell r="I43" t="str">
            <v>120</v>
          </cell>
          <cell r="J43" t="str">
            <v>386</v>
          </cell>
          <cell r="K43" t="str">
            <v>无专项计划</v>
          </cell>
          <cell r="L43" t="str">
            <v>非定向就业</v>
          </cell>
          <cell r="M43" t="str">
            <v>104861213009270</v>
          </cell>
        </row>
        <row r="44">
          <cell r="B44" t="str">
            <v>吴佳乐</v>
          </cell>
        </row>
        <row r="44">
          <cell r="D44" t="str">
            <v>资源与环境</v>
          </cell>
          <cell r="E44" t="str">
            <v>武汉大学</v>
          </cell>
          <cell r="F44" t="str">
            <v>73</v>
          </cell>
          <cell r="G44" t="str">
            <v>73</v>
          </cell>
          <cell r="H44" t="str">
            <v>132</v>
          </cell>
          <cell r="I44" t="str">
            <v>107</v>
          </cell>
          <cell r="J44" t="str">
            <v>385</v>
          </cell>
          <cell r="K44" t="str">
            <v>无专项计划</v>
          </cell>
          <cell r="L44" t="str">
            <v>非定向就业</v>
          </cell>
          <cell r="M44" t="str">
            <v>104861213009258</v>
          </cell>
        </row>
        <row r="45">
          <cell r="B45" t="str">
            <v>彭文广</v>
          </cell>
          <cell r="C45" t="str">
            <v>优营</v>
          </cell>
          <cell r="D45" t="str">
            <v>地图学与地理信息系统</v>
          </cell>
          <cell r="E45" t="str">
            <v>武汉大学</v>
          </cell>
          <cell r="F45" t="str">
            <v>66</v>
          </cell>
          <cell r="G45" t="str">
            <v>70</v>
          </cell>
          <cell r="H45" t="str">
            <v>147</v>
          </cell>
          <cell r="I45" t="str">
            <v>102</v>
          </cell>
          <cell r="J45" t="str">
            <v>385</v>
          </cell>
          <cell r="K45" t="str">
            <v>无专项计划</v>
          </cell>
          <cell r="L45" t="str">
            <v>非定向就业</v>
          </cell>
          <cell r="M45" t="str">
            <v>104861213009189</v>
          </cell>
        </row>
        <row r="46">
          <cell r="B46" t="str">
            <v>游翔宇</v>
          </cell>
        </row>
        <row r="46">
          <cell r="D46" t="str">
            <v>资源与环境</v>
          </cell>
          <cell r="E46" t="str">
            <v>武汉大学</v>
          </cell>
          <cell r="F46" t="str">
            <v>66</v>
          </cell>
          <cell r="G46" t="str">
            <v>63</v>
          </cell>
          <cell r="H46" t="str">
            <v>141</v>
          </cell>
          <cell r="I46" t="str">
            <v>115</v>
          </cell>
          <cell r="J46" t="str">
            <v>385</v>
          </cell>
          <cell r="K46" t="str">
            <v>无专项计划</v>
          </cell>
          <cell r="L46" t="str">
            <v>非定向就业</v>
          </cell>
          <cell r="M46" t="str">
            <v>104861213009282</v>
          </cell>
        </row>
        <row r="47">
          <cell r="B47" t="str">
            <v>胡鹏飞</v>
          </cell>
          <cell r="C47" t="str">
            <v>优营</v>
          </cell>
          <cell r="D47" t="str">
            <v>资源与环境</v>
          </cell>
          <cell r="E47" t="str">
            <v>武汉大学</v>
          </cell>
          <cell r="F47" t="str">
            <v>61</v>
          </cell>
          <cell r="G47" t="str">
            <v>77</v>
          </cell>
          <cell r="H47" t="str">
            <v>136</v>
          </cell>
          <cell r="I47" t="str">
            <v>109</v>
          </cell>
          <cell r="J47" t="str">
            <v>383</v>
          </cell>
          <cell r="K47" t="str">
            <v>无专项计划</v>
          </cell>
          <cell r="L47" t="str">
            <v>非定向就业</v>
          </cell>
          <cell r="M47" t="str">
            <v>104861213009280</v>
          </cell>
        </row>
        <row r="48">
          <cell r="B48" t="str">
            <v>林志君</v>
          </cell>
          <cell r="C48" t="str">
            <v>优营</v>
          </cell>
          <cell r="D48" t="str">
            <v>资源与环境</v>
          </cell>
          <cell r="E48" t="str">
            <v>武汉大学</v>
          </cell>
          <cell r="F48" t="str">
            <v>59</v>
          </cell>
          <cell r="G48" t="str">
            <v>72</v>
          </cell>
          <cell r="H48" t="str">
            <v>132</v>
          </cell>
          <cell r="I48" t="str">
            <v>120</v>
          </cell>
          <cell r="J48" t="str">
            <v>383</v>
          </cell>
          <cell r="K48" t="str">
            <v>无专项计划</v>
          </cell>
          <cell r="L48" t="str">
            <v>非定向就业</v>
          </cell>
          <cell r="M48" t="str">
            <v>104861213009278</v>
          </cell>
        </row>
        <row r="49">
          <cell r="B49" t="str">
            <v>徐王一</v>
          </cell>
          <cell r="C49" t="str">
            <v>优营</v>
          </cell>
          <cell r="D49" t="str">
            <v>资源与环境</v>
          </cell>
          <cell r="E49" t="str">
            <v>武汉大学</v>
          </cell>
          <cell r="F49" t="str">
            <v>60</v>
          </cell>
          <cell r="G49" t="str">
            <v>68</v>
          </cell>
          <cell r="H49" t="str">
            <v>140</v>
          </cell>
          <cell r="I49" t="str">
            <v>115</v>
          </cell>
          <cell r="J49" t="str">
            <v>383</v>
          </cell>
          <cell r="K49" t="str">
            <v>无专项计划</v>
          </cell>
          <cell r="L49" t="str">
            <v>非定向就业</v>
          </cell>
          <cell r="M49" t="str">
            <v>104861213009264</v>
          </cell>
        </row>
        <row r="50">
          <cell r="B50" t="str">
            <v>江佳蔓</v>
          </cell>
        </row>
        <row r="50">
          <cell r="D50" t="str">
            <v>资源与环境</v>
          </cell>
          <cell r="E50" t="str">
            <v>武汉大学</v>
          </cell>
          <cell r="F50" t="str">
            <v>76</v>
          </cell>
          <cell r="G50" t="str">
            <v>75</v>
          </cell>
          <cell r="H50" t="str">
            <v>110</v>
          </cell>
          <cell r="I50" t="str">
            <v>122</v>
          </cell>
          <cell r="J50" t="str">
            <v>383</v>
          </cell>
          <cell r="K50" t="str">
            <v>无专项计划</v>
          </cell>
          <cell r="L50" t="str">
            <v>非定向就业</v>
          </cell>
          <cell r="M50" t="str">
            <v>104861213009269</v>
          </cell>
        </row>
        <row r="51">
          <cell r="B51" t="str">
            <v>王凯杰</v>
          </cell>
          <cell r="C51" t="str">
            <v>优营</v>
          </cell>
          <cell r="D51" t="str">
            <v>资源与环境</v>
          </cell>
          <cell r="E51" t="str">
            <v>武汉大学</v>
          </cell>
          <cell r="F51" t="str">
            <v>67</v>
          </cell>
          <cell r="G51" t="str">
            <v>68</v>
          </cell>
          <cell r="H51" t="str">
            <v>127</v>
          </cell>
          <cell r="I51" t="str">
            <v>121</v>
          </cell>
          <cell r="J51" t="str">
            <v>383</v>
          </cell>
          <cell r="K51" t="str">
            <v>无专项计划</v>
          </cell>
          <cell r="L51" t="str">
            <v>非定向就业</v>
          </cell>
          <cell r="M51" t="str">
            <v>104861213009254</v>
          </cell>
        </row>
        <row r="52">
          <cell r="B52" t="str">
            <v>许朕义</v>
          </cell>
        </row>
        <row r="52">
          <cell r="D52" t="str">
            <v>摄影测量与遥感</v>
          </cell>
          <cell r="E52" t="str">
            <v>武汉大学</v>
          </cell>
          <cell r="F52" t="str">
            <v>69</v>
          </cell>
          <cell r="G52" t="str">
            <v>75</v>
          </cell>
          <cell r="H52" t="str">
            <v>112</v>
          </cell>
          <cell r="I52" t="str">
            <v>127</v>
          </cell>
          <cell r="J52" t="str">
            <v>383</v>
          </cell>
          <cell r="K52" t="str">
            <v>无专项计划</v>
          </cell>
          <cell r="L52" t="str">
            <v>非定向就业</v>
          </cell>
          <cell r="M52" t="str">
            <v>104861213009208</v>
          </cell>
        </row>
        <row r="53">
          <cell r="B53" t="str">
            <v>陈勉</v>
          </cell>
        </row>
        <row r="53">
          <cell r="D53" t="str">
            <v>资源与环境</v>
          </cell>
          <cell r="E53" t="str">
            <v>合肥工业大学</v>
          </cell>
          <cell r="F53" t="str">
            <v>76</v>
          </cell>
          <cell r="G53" t="str">
            <v>69</v>
          </cell>
          <cell r="H53" t="str">
            <v>119</v>
          </cell>
          <cell r="I53" t="str">
            <v>118</v>
          </cell>
          <cell r="J53" t="str">
            <v>382</v>
          </cell>
          <cell r="K53" t="str">
            <v>无专项计划</v>
          </cell>
          <cell r="L53" t="str">
            <v>非定向就业</v>
          </cell>
          <cell r="M53" t="str">
            <v>104861213022219</v>
          </cell>
        </row>
        <row r="54">
          <cell r="B54" t="str">
            <v>杨凡</v>
          </cell>
          <cell r="C54" t="str">
            <v>优营</v>
          </cell>
          <cell r="D54" t="str">
            <v>资源与环境</v>
          </cell>
          <cell r="E54" t="str">
            <v>武汉大学</v>
          </cell>
          <cell r="F54" t="str">
            <v>72</v>
          </cell>
          <cell r="G54" t="str">
            <v>68</v>
          </cell>
          <cell r="H54" t="str">
            <v>123</v>
          </cell>
          <cell r="I54" t="str">
            <v>118</v>
          </cell>
          <cell r="J54" t="str">
            <v>381</v>
          </cell>
          <cell r="K54" t="str">
            <v>无专项计划</v>
          </cell>
          <cell r="L54" t="str">
            <v>非定向就业</v>
          </cell>
          <cell r="M54" t="str">
            <v>104861213009267</v>
          </cell>
        </row>
        <row r="55">
          <cell r="B55" t="str">
            <v>范声榕</v>
          </cell>
          <cell r="C55" t="str">
            <v>普通营员</v>
          </cell>
          <cell r="D55" t="str">
            <v>资源与环境</v>
          </cell>
          <cell r="E55" t="str">
            <v>武汉大学</v>
          </cell>
          <cell r="F55" t="str">
            <v>68</v>
          </cell>
          <cell r="G55" t="str">
            <v>67</v>
          </cell>
          <cell r="H55" t="str">
            <v>136</v>
          </cell>
          <cell r="I55" t="str">
            <v>110</v>
          </cell>
          <cell r="J55" t="str">
            <v>381</v>
          </cell>
          <cell r="K55" t="str">
            <v>无专项计划</v>
          </cell>
          <cell r="L55" t="str">
            <v>非定向就业</v>
          </cell>
          <cell r="M55" t="str">
            <v>104861213009243</v>
          </cell>
        </row>
        <row r="56">
          <cell r="B56" t="str">
            <v>范翰文</v>
          </cell>
        </row>
        <row r="56">
          <cell r="D56" t="str">
            <v>资源与环境</v>
          </cell>
          <cell r="E56" t="str">
            <v>武汉大学</v>
          </cell>
          <cell r="F56" t="str">
            <v>64</v>
          </cell>
          <cell r="G56" t="str">
            <v>74</v>
          </cell>
          <cell r="H56" t="str">
            <v>125</v>
          </cell>
          <cell r="I56" t="str">
            <v>117</v>
          </cell>
          <cell r="J56" t="str">
            <v>380</v>
          </cell>
          <cell r="K56" t="str">
            <v>无专项计划</v>
          </cell>
          <cell r="L56" t="str">
            <v>非定向就业</v>
          </cell>
          <cell r="M56" t="str">
            <v>104861213009253</v>
          </cell>
        </row>
        <row r="57">
          <cell r="B57" t="str">
            <v>张龙</v>
          </cell>
        </row>
        <row r="57">
          <cell r="D57" t="str">
            <v>资源与环境</v>
          </cell>
          <cell r="E57" t="str">
            <v>武汉大学</v>
          </cell>
          <cell r="F57" t="str">
            <v>64</v>
          </cell>
          <cell r="G57" t="str">
            <v>76</v>
          </cell>
          <cell r="H57" t="str">
            <v>114</v>
          </cell>
          <cell r="I57" t="str">
            <v>126</v>
          </cell>
          <cell r="J57" t="str">
            <v>380</v>
          </cell>
          <cell r="K57" t="str">
            <v>无专项计划</v>
          </cell>
          <cell r="L57" t="str">
            <v>非定向就业</v>
          </cell>
          <cell r="M57" t="str">
            <v>104861213009230</v>
          </cell>
        </row>
        <row r="58">
          <cell r="B58" t="str">
            <v>黄志浩</v>
          </cell>
          <cell r="C58" t="str">
            <v>优营</v>
          </cell>
          <cell r="D58" t="str">
            <v>资源与环境</v>
          </cell>
          <cell r="E58" t="str">
            <v>武汉大学</v>
          </cell>
          <cell r="F58" t="str">
            <v>69</v>
          </cell>
          <cell r="G58" t="str">
            <v>54</v>
          </cell>
          <cell r="H58" t="str">
            <v>145</v>
          </cell>
          <cell r="I58" t="str">
            <v>112</v>
          </cell>
          <cell r="J58" t="str">
            <v>380</v>
          </cell>
          <cell r="K58" t="str">
            <v>无专项计划</v>
          </cell>
          <cell r="L58" t="str">
            <v>非定向就业</v>
          </cell>
          <cell r="M58" t="str">
            <v>104861213009223</v>
          </cell>
        </row>
        <row r="59">
          <cell r="B59" t="str">
            <v>黄展飞</v>
          </cell>
          <cell r="C59" t="str">
            <v>优营</v>
          </cell>
          <cell r="D59" t="str">
            <v>地图学与地理信息系统</v>
          </cell>
          <cell r="E59" t="str">
            <v>武汉大学</v>
          </cell>
          <cell r="F59" t="str">
            <v>66</v>
          </cell>
          <cell r="G59" t="str">
            <v>68</v>
          </cell>
          <cell r="H59" t="str">
            <v>139</v>
          </cell>
          <cell r="I59" t="str">
            <v>106</v>
          </cell>
          <cell r="J59" t="str">
            <v>379</v>
          </cell>
          <cell r="K59" t="str">
            <v>无专项计划</v>
          </cell>
          <cell r="L59" t="str">
            <v>非定向就业</v>
          </cell>
          <cell r="M59" t="str">
            <v>104861213009187</v>
          </cell>
        </row>
        <row r="60">
          <cell r="B60" t="str">
            <v>罗丕星</v>
          </cell>
          <cell r="C60" t="str">
            <v>普通营员</v>
          </cell>
          <cell r="D60" t="str">
            <v>资源与环境</v>
          </cell>
          <cell r="E60" t="str">
            <v>武汉大学</v>
          </cell>
          <cell r="F60" t="str">
            <v>72</v>
          </cell>
          <cell r="G60" t="str">
            <v>68</v>
          </cell>
          <cell r="H60" t="str">
            <v>117</v>
          </cell>
          <cell r="I60" t="str">
            <v>121</v>
          </cell>
          <cell r="J60" t="str">
            <v>378</v>
          </cell>
          <cell r="K60" t="str">
            <v>无专项计划</v>
          </cell>
          <cell r="L60" t="str">
            <v>非定向就业</v>
          </cell>
          <cell r="M60" t="str">
            <v>104861213009247</v>
          </cell>
        </row>
        <row r="61">
          <cell r="B61" t="str">
            <v>潘旭晖</v>
          </cell>
        </row>
        <row r="61">
          <cell r="D61" t="str">
            <v>资源与环境</v>
          </cell>
          <cell r="E61" t="str">
            <v>武汉大学</v>
          </cell>
          <cell r="F61" t="str">
            <v>78</v>
          </cell>
          <cell r="G61" t="str">
            <v>62</v>
          </cell>
          <cell r="H61" t="str">
            <v>127</v>
          </cell>
          <cell r="I61" t="str">
            <v>109</v>
          </cell>
          <cell r="J61" t="str">
            <v>376</v>
          </cell>
          <cell r="K61" t="str">
            <v>无专项计划</v>
          </cell>
          <cell r="L61" t="str">
            <v>非定向就业</v>
          </cell>
          <cell r="M61" t="str">
            <v>104861213009286</v>
          </cell>
        </row>
        <row r="62">
          <cell r="B62" t="str">
            <v>农子琪</v>
          </cell>
          <cell r="C62" t="str">
            <v>优营</v>
          </cell>
          <cell r="D62" t="str">
            <v>资源与环境</v>
          </cell>
          <cell r="E62" t="str">
            <v>武汉大学</v>
          </cell>
          <cell r="F62" t="str">
            <v>72</v>
          </cell>
          <cell r="G62" t="str">
            <v>76</v>
          </cell>
          <cell r="H62" t="str">
            <v>98</v>
          </cell>
          <cell r="I62" t="str">
            <v>128</v>
          </cell>
          <cell r="J62" t="str">
            <v>374</v>
          </cell>
          <cell r="K62" t="str">
            <v>无专项计划</v>
          </cell>
          <cell r="L62" t="str">
            <v>非定向就业</v>
          </cell>
          <cell r="M62" t="str">
            <v>104861213009232</v>
          </cell>
        </row>
        <row r="63">
          <cell r="B63" t="str">
            <v>张泽明</v>
          </cell>
          <cell r="C63" t="str">
            <v>优营</v>
          </cell>
          <cell r="D63" t="str">
            <v>资源与环境</v>
          </cell>
          <cell r="E63" t="str">
            <v>武汉大学</v>
          </cell>
          <cell r="F63" t="str">
            <v>80</v>
          </cell>
          <cell r="G63" t="str">
            <v>67</v>
          </cell>
          <cell r="H63" t="str">
            <v>111</v>
          </cell>
          <cell r="I63" t="str">
            <v>114</v>
          </cell>
          <cell r="J63" t="str">
            <v>372</v>
          </cell>
          <cell r="K63" t="str">
            <v>无专项计划</v>
          </cell>
          <cell r="L63" t="str">
            <v>非定向就业</v>
          </cell>
          <cell r="M63" t="str">
            <v>104861213009252</v>
          </cell>
        </row>
        <row r="64">
          <cell r="B64" t="str">
            <v>郭绍琨</v>
          </cell>
          <cell r="C64" t="str">
            <v>优营</v>
          </cell>
          <cell r="D64" t="str">
            <v>摄影测量与遥感</v>
          </cell>
          <cell r="E64" t="str">
            <v>武汉大学</v>
          </cell>
          <cell r="F64" t="str">
            <v>75</v>
          </cell>
          <cell r="G64" t="str">
            <v>73</v>
          </cell>
          <cell r="H64" t="str">
            <v>107</v>
          </cell>
          <cell r="I64" t="str">
            <v>116</v>
          </cell>
          <cell r="J64" t="str">
            <v>371</v>
          </cell>
          <cell r="K64" t="str">
            <v>无专项计划</v>
          </cell>
          <cell r="L64" t="str">
            <v>非定向就业</v>
          </cell>
          <cell r="M64" t="str">
            <v>104861213009203</v>
          </cell>
        </row>
        <row r="65">
          <cell r="B65" t="str">
            <v>高茜琳</v>
          </cell>
        </row>
        <row r="65">
          <cell r="D65" t="str">
            <v>资源与环境</v>
          </cell>
          <cell r="E65" t="str">
            <v>武汉大学</v>
          </cell>
          <cell r="F65" t="str">
            <v>80</v>
          </cell>
          <cell r="G65" t="str">
            <v>69</v>
          </cell>
          <cell r="H65" t="str">
            <v>102</v>
          </cell>
          <cell r="I65" t="str">
            <v>118</v>
          </cell>
          <cell r="J65" t="str">
            <v>369</v>
          </cell>
          <cell r="K65" t="str">
            <v>无专项计划</v>
          </cell>
          <cell r="L65" t="str">
            <v>非定向就业</v>
          </cell>
          <cell r="M65" t="str">
            <v>104861213022229</v>
          </cell>
        </row>
        <row r="66">
          <cell r="B66" t="str">
            <v>颜凯伦</v>
          </cell>
          <cell r="C66" t="str">
            <v>普通营员</v>
          </cell>
          <cell r="D66" t="str">
            <v>资源与环境</v>
          </cell>
          <cell r="E66" t="str">
            <v>武汉大学</v>
          </cell>
          <cell r="F66" t="str">
            <v>71</v>
          </cell>
          <cell r="G66" t="str">
            <v>67</v>
          </cell>
          <cell r="H66" t="str">
            <v>117</v>
          </cell>
          <cell r="I66" t="str">
            <v>113</v>
          </cell>
          <cell r="J66" t="str">
            <v>368</v>
          </cell>
          <cell r="K66" t="str">
            <v>无专项计划</v>
          </cell>
          <cell r="L66" t="str">
            <v>非定向就业</v>
          </cell>
          <cell r="M66" t="str">
            <v>104861213009257</v>
          </cell>
        </row>
        <row r="67">
          <cell r="B67" t="str">
            <v>闫伟玉</v>
          </cell>
        </row>
        <row r="67">
          <cell r="D67" t="str">
            <v>资源与环境</v>
          </cell>
          <cell r="E67" t="str">
            <v>太原理工大学</v>
          </cell>
          <cell r="F67" t="str">
            <v>79</v>
          </cell>
          <cell r="G67" t="str">
            <v>71</v>
          </cell>
          <cell r="H67" t="str">
            <v>110</v>
          </cell>
          <cell r="I67" t="str">
            <v>107</v>
          </cell>
          <cell r="J67" t="str">
            <v>367</v>
          </cell>
          <cell r="K67" t="str">
            <v>无专项计划</v>
          </cell>
          <cell r="L67" t="str">
            <v>非定向就业</v>
          </cell>
          <cell r="M67" t="str">
            <v>104861213022212</v>
          </cell>
        </row>
        <row r="68">
          <cell r="B68" t="str">
            <v>徐林海</v>
          </cell>
        </row>
        <row r="68">
          <cell r="D68" t="str">
            <v>资源与环境</v>
          </cell>
          <cell r="E68" t="str">
            <v>武汉大学</v>
          </cell>
          <cell r="F68" t="str">
            <v>62</v>
          </cell>
          <cell r="G68" t="str">
            <v>69</v>
          </cell>
          <cell r="H68" t="str">
            <v>138</v>
          </cell>
          <cell r="I68" t="str">
            <v>98</v>
          </cell>
          <cell r="J68" t="str">
            <v>367</v>
          </cell>
          <cell r="K68" t="str">
            <v>无专项计划</v>
          </cell>
          <cell r="L68" t="str">
            <v>非定向就业</v>
          </cell>
          <cell r="M68" t="str">
            <v>104861213009272</v>
          </cell>
        </row>
        <row r="69">
          <cell r="B69" t="str">
            <v>程晖</v>
          </cell>
          <cell r="C69" t="str">
            <v>普通营员</v>
          </cell>
          <cell r="D69" t="str">
            <v>资源与环境</v>
          </cell>
          <cell r="E69" t="str">
            <v>武汉大学</v>
          </cell>
          <cell r="F69" t="str">
            <v>81</v>
          </cell>
          <cell r="G69" t="str">
            <v>69</v>
          </cell>
          <cell r="H69" t="str">
            <v>109</v>
          </cell>
          <cell r="I69" t="str">
            <v>105</v>
          </cell>
          <cell r="J69" t="str">
            <v>364</v>
          </cell>
          <cell r="K69" t="str">
            <v>无专项计划</v>
          </cell>
          <cell r="L69" t="str">
            <v>非定向就业</v>
          </cell>
          <cell r="M69" t="str">
            <v>104861213009216</v>
          </cell>
        </row>
        <row r="70">
          <cell r="B70" t="str">
            <v>陈曦</v>
          </cell>
          <cell r="C70" t="str">
            <v>普通营员</v>
          </cell>
          <cell r="D70" t="str">
            <v>资源与环境</v>
          </cell>
          <cell r="E70" t="str">
            <v>武汉大学</v>
          </cell>
          <cell r="F70" t="str">
            <v>68</v>
          </cell>
          <cell r="G70" t="str">
            <v>67</v>
          </cell>
          <cell r="H70" t="str">
            <v>101</v>
          </cell>
          <cell r="I70" t="str">
            <v>125</v>
          </cell>
          <cell r="J70" t="str">
            <v>361</v>
          </cell>
          <cell r="K70" t="str">
            <v>无专项计划</v>
          </cell>
          <cell r="L70" t="str">
            <v>非定向就业</v>
          </cell>
          <cell r="M70" t="str">
            <v>104861213009277</v>
          </cell>
        </row>
        <row r="71">
          <cell r="B71" t="str">
            <v>李肖扬</v>
          </cell>
        </row>
        <row r="71">
          <cell r="D71" t="str">
            <v>地图学与地理信息系统</v>
          </cell>
          <cell r="E71" t="str">
            <v>中南大学</v>
          </cell>
          <cell r="F71" t="str">
            <v>70</v>
          </cell>
          <cell r="G71" t="str">
            <v>65</v>
          </cell>
          <cell r="H71" t="str">
            <v>121</v>
          </cell>
          <cell r="I71" t="str">
            <v>104</v>
          </cell>
          <cell r="J71" t="str">
            <v>360</v>
          </cell>
          <cell r="K71" t="str">
            <v>无专项计划</v>
          </cell>
          <cell r="L71" t="str">
            <v>非定向就业</v>
          </cell>
          <cell r="M71" t="str">
            <v>104861213022189</v>
          </cell>
        </row>
        <row r="72">
          <cell r="B72" t="str">
            <v>刘晓阳</v>
          </cell>
        </row>
        <row r="72">
          <cell r="D72" t="str">
            <v>资源与环境</v>
          </cell>
          <cell r="E72" t="str">
            <v>武汉大学</v>
          </cell>
          <cell r="F72" t="str">
            <v>59</v>
          </cell>
          <cell r="G72" t="str">
            <v>61</v>
          </cell>
          <cell r="H72" t="str">
            <v>122</v>
          </cell>
          <cell r="I72" t="str">
            <v>116</v>
          </cell>
          <cell r="J72" t="str">
            <v>358</v>
          </cell>
          <cell r="K72" t="str">
            <v>无专项计划</v>
          </cell>
          <cell r="L72" t="str">
            <v>非定向就业</v>
          </cell>
          <cell r="M72" t="str">
            <v>104861213009279</v>
          </cell>
        </row>
        <row r="73">
          <cell r="B73" t="str">
            <v>李远航</v>
          </cell>
        </row>
        <row r="73">
          <cell r="D73" t="str">
            <v>资源与环境</v>
          </cell>
          <cell r="E73" t="str">
            <v>中国地质大学(武汉)</v>
          </cell>
          <cell r="F73" t="str">
            <v>78</v>
          </cell>
          <cell r="G73" t="str">
            <v>68</v>
          </cell>
          <cell r="H73" t="str">
            <v>98</v>
          </cell>
          <cell r="I73" t="str">
            <v>112</v>
          </cell>
          <cell r="J73" t="str">
            <v>356</v>
          </cell>
          <cell r="K73" t="str">
            <v>无专项计划</v>
          </cell>
          <cell r="L73" t="str">
            <v>非定向就业</v>
          </cell>
          <cell r="M73" t="str">
            <v>104861213009236</v>
          </cell>
        </row>
        <row r="74">
          <cell r="B74" t="str">
            <v>汪诚</v>
          </cell>
          <cell r="C74" t="str">
            <v>普通营员</v>
          </cell>
          <cell r="D74" t="str">
            <v>摄影测量与遥感</v>
          </cell>
          <cell r="E74" t="str">
            <v>中国地质大学(武汉)</v>
          </cell>
          <cell r="F74" t="str">
            <v>53</v>
          </cell>
          <cell r="G74" t="str">
            <v>75</v>
          </cell>
          <cell r="H74" t="str">
            <v>117</v>
          </cell>
          <cell r="I74" t="str">
            <v>110</v>
          </cell>
          <cell r="J74" t="str">
            <v>355</v>
          </cell>
          <cell r="K74" t="str">
            <v>无专项计划</v>
          </cell>
          <cell r="L74" t="str">
            <v>非定向就业</v>
          </cell>
          <cell r="M74" t="str">
            <v>104861213009206</v>
          </cell>
        </row>
        <row r="75">
          <cell r="B75" t="str">
            <v>郝嘉伟</v>
          </cell>
        </row>
        <row r="75">
          <cell r="D75" t="str">
            <v>资源与环境</v>
          </cell>
          <cell r="E75" t="str">
            <v>武汉大学</v>
          </cell>
          <cell r="F75" t="str">
            <v>74</v>
          </cell>
          <cell r="G75" t="str">
            <v>62</v>
          </cell>
          <cell r="H75" t="str">
            <v>99</v>
          </cell>
          <cell r="I75" t="str">
            <v>117</v>
          </cell>
          <cell r="J75" t="str">
            <v>352</v>
          </cell>
          <cell r="K75" t="str">
            <v>无专项计划</v>
          </cell>
          <cell r="L75" t="str">
            <v>非定向就业</v>
          </cell>
          <cell r="M75" t="str">
            <v>104861213009281</v>
          </cell>
        </row>
        <row r="76">
          <cell r="B76" t="str">
            <v>张俊逸</v>
          </cell>
        </row>
        <row r="76">
          <cell r="D76" t="str">
            <v>资源与环境</v>
          </cell>
          <cell r="E76" t="str">
            <v>武汉大学</v>
          </cell>
          <cell r="F76" t="str">
            <v>76</v>
          </cell>
          <cell r="G76" t="str">
            <v>64</v>
          </cell>
          <cell r="H76" t="str">
            <v>96</v>
          </cell>
          <cell r="I76" t="str">
            <v>115</v>
          </cell>
          <cell r="J76" t="str">
            <v>351</v>
          </cell>
          <cell r="K76" t="str">
            <v>无专项计划</v>
          </cell>
          <cell r="L76" t="str">
            <v>非定向就业</v>
          </cell>
          <cell r="M76" t="str">
            <v>104861213009263</v>
          </cell>
        </row>
        <row r="77">
          <cell r="B77" t="str">
            <v>姜璇</v>
          </cell>
        </row>
        <row r="77">
          <cell r="D77" t="str">
            <v>摄影测量与遥感</v>
          </cell>
          <cell r="E77" t="str">
            <v>西南交通大学</v>
          </cell>
          <cell r="F77" t="str">
            <v>76</v>
          </cell>
          <cell r="G77" t="str">
            <v>75</v>
          </cell>
          <cell r="H77" t="str">
            <v>97</v>
          </cell>
          <cell r="I77" t="str">
            <v>102</v>
          </cell>
          <cell r="J77" t="str">
            <v>350</v>
          </cell>
          <cell r="K77" t="str">
            <v>无专项计划</v>
          </cell>
          <cell r="L77" t="str">
            <v>非定向就业</v>
          </cell>
          <cell r="M77" t="str">
            <v>104861213022197</v>
          </cell>
        </row>
        <row r="78">
          <cell r="B78" t="str">
            <v>刘金来</v>
          </cell>
          <cell r="C78" t="str">
            <v>优营</v>
          </cell>
          <cell r="D78" t="str">
            <v>资源与环境</v>
          </cell>
          <cell r="E78" t="str">
            <v>中南大学</v>
          </cell>
          <cell r="F78" t="str">
            <v>63</v>
          </cell>
          <cell r="G78" t="str">
            <v>73</v>
          </cell>
          <cell r="H78" t="str">
            <v>94</v>
          </cell>
          <cell r="I78" t="str">
            <v>120</v>
          </cell>
          <cell r="J78" t="str">
            <v>350</v>
          </cell>
          <cell r="K78" t="str">
            <v>无专项计划</v>
          </cell>
          <cell r="L78" t="str">
            <v>非定向就业</v>
          </cell>
          <cell r="M78" t="str">
            <v>104861213022225</v>
          </cell>
        </row>
        <row r="79">
          <cell r="B79" t="str">
            <v>上官留琪</v>
          </cell>
          <cell r="C79" t="str">
            <v>优营</v>
          </cell>
          <cell r="D79" t="str">
            <v>资源与环境</v>
          </cell>
          <cell r="E79" t="str">
            <v>武汉大学</v>
          </cell>
          <cell r="F79" t="str">
            <v>56</v>
          </cell>
          <cell r="G79" t="str">
            <v>62</v>
          </cell>
          <cell r="H79" t="str">
            <v>113</v>
          </cell>
          <cell r="I79" t="str">
            <v>118</v>
          </cell>
          <cell r="J79" t="str">
            <v>349</v>
          </cell>
          <cell r="K79" t="str">
            <v>无专项计划</v>
          </cell>
          <cell r="L79" t="str">
            <v>非定向就业</v>
          </cell>
          <cell r="M79" t="str">
            <v>104861213009273</v>
          </cell>
        </row>
        <row r="80">
          <cell r="B80" t="str">
            <v>佘姜璐</v>
          </cell>
          <cell r="C80" t="str">
            <v>优营</v>
          </cell>
          <cell r="D80" t="str">
            <v>摄影测量与遥感</v>
          </cell>
          <cell r="E80" t="str">
            <v>武汉大学</v>
          </cell>
          <cell r="F80" t="str">
            <v>71</v>
          </cell>
          <cell r="G80" t="str">
            <v>70</v>
          </cell>
          <cell r="H80" t="str">
            <v>81</v>
          </cell>
          <cell r="I80" t="str">
            <v>125</v>
          </cell>
          <cell r="J80" t="str">
            <v>347</v>
          </cell>
          <cell r="K80" t="str">
            <v>无专项计划</v>
          </cell>
          <cell r="L80" t="str">
            <v>非定向就业</v>
          </cell>
          <cell r="M80" t="str">
            <v>104861213009197</v>
          </cell>
        </row>
        <row r="81">
          <cell r="B81" t="str">
            <v>戴仕豪</v>
          </cell>
        </row>
        <row r="81">
          <cell r="D81" t="str">
            <v>摄影测量与遥感</v>
          </cell>
          <cell r="E81" t="str">
            <v>武汉大学</v>
          </cell>
          <cell r="F81" t="str">
            <v>61</v>
          </cell>
          <cell r="G81" t="str">
            <v>74</v>
          </cell>
          <cell r="H81" t="str">
            <v>90</v>
          </cell>
          <cell r="I81" t="str">
            <v>119</v>
          </cell>
          <cell r="J81" t="str">
            <v>344</v>
          </cell>
          <cell r="K81" t="str">
            <v>无专项计划</v>
          </cell>
          <cell r="L81" t="str">
            <v>非定向就业</v>
          </cell>
          <cell r="M81" t="str">
            <v>104861213009198</v>
          </cell>
        </row>
        <row r="82">
          <cell r="B82" t="str">
            <v>蒙彦锡</v>
          </cell>
          <cell r="C82" t="str">
            <v>优营</v>
          </cell>
          <cell r="D82" t="str">
            <v>资源与环境</v>
          </cell>
          <cell r="E82" t="str">
            <v>武汉大学</v>
          </cell>
          <cell r="F82" t="str">
            <v>67</v>
          </cell>
          <cell r="G82" t="str">
            <v>74</v>
          </cell>
          <cell r="H82" t="str">
            <v>81</v>
          </cell>
          <cell r="I82" t="str">
            <v>122</v>
          </cell>
          <cell r="J82" t="str">
            <v>344</v>
          </cell>
          <cell r="K82" t="str">
            <v>无专项计划</v>
          </cell>
          <cell r="L82" t="str">
            <v>非定向就业</v>
          </cell>
          <cell r="M82" t="str">
            <v>104861213009220</v>
          </cell>
        </row>
        <row r="83">
          <cell r="B83" t="str">
            <v>罗志</v>
          </cell>
          <cell r="C83" t="str">
            <v>优营</v>
          </cell>
          <cell r="D83" t="str">
            <v>资源与环境</v>
          </cell>
          <cell r="E83" t="str">
            <v>武汉大学</v>
          </cell>
          <cell r="F83" t="str">
            <v>75</v>
          </cell>
          <cell r="G83" t="str">
            <v>62</v>
          </cell>
          <cell r="H83" t="str">
            <v>84</v>
          </cell>
          <cell r="I83" t="str">
            <v>122</v>
          </cell>
          <cell r="J83" t="str">
            <v>343</v>
          </cell>
          <cell r="K83" t="str">
            <v>无专项计划</v>
          </cell>
          <cell r="L83" t="str">
            <v>非定向就业</v>
          </cell>
          <cell r="M83" t="str">
            <v>104861213009217</v>
          </cell>
        </row>
        <row r="84">
          <cell r="B84" t="str">
            <v>程鸿</v>
          </cell>
          <cell r="C84" t="str">
            <v>优营</v>
          </cell>
          <cell r="D84" t="str">
            <v>资源与环境</v>
          </cell>
          <cell r="E84" t="str">
            <v>武汉大学</v>
          </cell>
          <cell r="F84" t="str">
            <v>61</v>
          </cell>
          <cell r="G84" t="str">
            <v>62</v>
          </cell>
          <cell r="H84" t="str">
            <v>110</v>
          </cell>
          <cell r="I84" t="str">
            <v>109</v>
          </cell>
          <cell r="J84" t="str">
            <v>342</v>
          </cell>
          <cell r="K84" t="str">
            <v>无专项计划</v>
          </cell>
          <cell r="L84" t="str">
            <v>非定向就业</v>
          </cell>
          <cell r="M84" t="str">
            <v>104861213009221</v>
          </cell>
        </row>
        <row r="85">
          <cell r="B85" t="str">
            <v>唐玉琪</v>
          </cell>
        </row>
        <row r="85">
          <cell r="D85" t="str">
            <v>资源与环境</v>
          </cell>
          <cell r="E85" t="str">
            <v>武汉大学</v>
          </cell>
          <cell r="F85" t="str">
            <v>67</v>
          </cell>
          <cell r="G85" t="str">
            <v>67</v>
          </cell>
          <cell r="H85" t="str">
            <v>87</v>
          </cell>
          <cell r="I85" t="str">
            <v>120</v>
          </cell>
          <cell r="J85" t="str">
            <v>341</v>
          </cell>
          <cell r="K85" t="str">
            <v>少数民族骨干计划</v>
          </cell>
          <cell r="L85" t="str">
            <v>定向就业</v>
          </cell>
          <cell r="M85" t="str">
            <v>104861213009214</v>
          </cell>
        </row>
        <row r="86">
          <cell r="B86" t="str">
            <v>覃磊</v>
          </cell>
          <cell r="C86" t="str">
            <v>普通营员</v>
          </cell>
          <cell r="D86" t="str">
            <v>摄影测量与遥感</v>
          </cell>
          <cell r="E86" t="str">
            <v>武汉大学</v>
          </cell>
          <cell r="F86" t="str">
            <v>65</v>
          </cell>
          <cell r="G86" t="str">
            <v>72</v>
          </cell>
          <cell r="H86" t="str">
            <v>89</v>
          </cell>
          <cell r="I86" t="str">
            <v>113</v>
          </cell>
          <cell r="J86" t="str">
            <v>339</v>
          </cell>
          <cell r="K86" t="str">
            <v>无专项计划</v>
          </cell>
          <cell r="L86" t="str">
            <v>非定向就业</v>
          </cell>
          <cell r="M86" t="str">
            <v>104861213009202</v>
          </cell>
        </row>
        <row r="87">
          <cell r="B87" t="str">
            <v>高岩</v>
          </cell>
          <cell r="C87" t="str">
            <v>优营</v>
          </cell>
          <cell r="D87" t="str">
            <v>地图学与地理信息系统</v>
          </cell>
          <cell r="E87" t="str">
            <v>东南大学</v>
          </cell>
          <cell r="F87" t="str">
            <v>72</v>
          </cell>
          <cell r="G87" t="str">
            <v>70</v>
          </cell>
          <cell r="H87" t="str">
            <v>125</v>
          </cell>
          <cell r="I87" t="str">
            <v>70</v>
          </cell>
          <cell r="J87" t="str">
            <v>337</v>
          </cell>
          <cell r="K87" t="str">
            <v>无专项计划</v>
          </cell>
          <cell r="L87" t="str">
            <v>非定向就业</v>
          </cell>
          <cell r="M87" t="str">
            <v>104861213022184</v>
          </cell>
        </row>
        <row r="88">
          <cell r="B88" t="str">
            <v>林超奇</v>
          </cell>
        </row>
        <row r="88">
          <cell r="D88" t="str">
            <v>摄影测量与遥感</v>
          </cell>
          <cell r="E88" t="str">
            <v>武汉大学</v>
          </cell>
          <cell r="F88" t="str">
            <v>71</v>
          </cell>
          <cell r="G88" t="str">
            <v>70</v>
          </cell>
          <cell r="H88" t="str">
            <v>59</v>
          </cell>
          <cell r="I88" t="str">
            <v>137</v>
          </cell>
          <cell r="J88" t="str">
            <v>337</v>
          </cell>
          <cell r="K88" t="str">
            <v>无专项计划</v>
          </cell>
          <cell r="L88" t="str">
            <v>非定向就业</v>
          </cell>
          <cell r="M88" t="str">
            <v>104861213009195</v>
          </cell>
        </row>
        <row r="89">
          <cell r="B89" t="str">
            <v>郑守华</v>
          </cell>
        </row>
        <row r="89">
          <cell r="D89" t="str">
            <v>资源与环境</v>
          </cell>
          <cell r="E89" t="str">
            <v>武汉大学</v>
          </cell>
          <cell r="F89" t="str">
            <v>53</v>
          </cell>
          <cell r="G89" t="str">
            <v>65</v>
          </cell>
          <cell r="H89" t="str">
            <v>89</v>
          </cell>
          <cell r="I89" t="str">
            <v>122</v>
          </cell>
          <cell r="J89" t="str">
            <v>329</v>
          </cell>
          <cell r="K89" t="str">
            <v>无专项计划</v>
          </cell>
          <cell r="L89" t="str">
            <v>非定向就业</v>
          </cell>
          <cell r="M89" t="str">
            <v>104861213009285</v>
          </cell>
        </row>
        <row r="90">
          <cell r="B90" t="str">
            <v>徐佳辉</v>
          </cell>
          <cell r="C90" t="str">
            <v>优营</v>
          </cell>
          <cell r="D90" t="str">
            <v>摄影测量与遥感</v>
          </cell>
          <cell r="E90" t="str">
            <v>武汉大学</v>
          </cell>
          <cell r="F90" t="str">
            <v>46</v>
          </cell>
          <cell r="G90" t="str">
            <v>60</v>
          </cell>
          <cell r="H90" t="str">
            <v>98</v>
          </cell>
          <cell r="I90" t="str">
            <v>125</v>
          </cell>
          <cell r="J90" t="str">
            <v>329</v>
          </cell>
          <cell r="K90" t="str">
            <v>无专项计划</v>
          </cell>
          <cell r="L90" t="str">
            <v>非定向就业</v>
          </cell>
          <cell r="M90" t="str">
            <v>104861213009201</v>
          </cell>
        </row>
        <row r="91">
          <cell r="B91" t="str">
            <v>李文豪</v>
          </cell>
        </row>
        <row r="91">
          <cell r="D91" t="str">
            <v>摄影测量与遥感</v>
          </cell>
          <cell r="E91" t="str">
            <v>济南大学</v>
          </cell>
          <cell r="F91" t="str">
            <v>60</v>
          </cell>
          <cell r="G91" t="str">
            <v>64</v>
          </cell>
          <cell r="H91" t="str">
            <v>68</v>
          </cell>
          <cell r="I91" t="str">
            <v>137</v>
          </cell>
          <cell r="J91" t="str">
            <v>329</v>
          </cell>
          <cell r="K91" t="str">
            <v>无专项计划</v>
          </cell>
          <cell r="L91" t="str">
            <v>非定向就业</v>
          </cell>
          <cell r="M91" t="str">
            <v>104861213022201</v>
          </cell>
        </row>
        <row r="92">
          <cell r="B92" t="str">
            <v>袁派</v>
          </cell>
        </row>
        <row r="92">
          <cell r="D92" t="str">
            <v>资源与环境</v>
          </cell>
          <cell r="E92" t="str">
            <v>中国地质大学(武汉)</v>
          </cell>
          <cell r="F92" t="str">
            <v>55</v>
          </cell>
          <cell r="G92" t="str">
            <v>68</v>
          </cell>
          <cell r="H92" t="str">
            <v>117</v>
          </cell>
          <cell r="I92" t="str">
            <v>88</v>
          </cell>
          <cell r="J92" t="str">
            <v>328</v>
          </cell>
          <cell r="K92" t="str">
            <v>无专项计划</v>
          </cell>
          <cell r="L92" t="str">
            <v>非定向就业</v>
          </cell>
          <cell r="M92" t="str">
            <v>104861213009215</v>
          </cell>
        </row>
        <row r="93">
          <cell r="B93" t="str">
            <v>黄山</v>
          </cell>
        </row>
        <row r="93">
          <cell r="D93" t="str">
            <v>资源与环境</v>
          </cell>
          <cell r="E93" t="str">
            <v>南京师范大学</v>
          </cell>
          <cell r="F93" t="str">
            <v>62</v>
          </cell>
          <cell r="G93" t="str">
            <v>63</v>
          </cell>
          <cell r="H93" t="str">
            <v>82</v>
          </cell>
          <cell r="I93" t="str">
            <v>120</v>
          </cell>
          <cell r="J93" t="str">
            <v>327</v>
          </cell>
          <cell r="K93" t="str">
            <v>无专项计划</v>
          </cell>
          <cell r="L93" t="str">
            <v>非定向就业</v>
          </cell>
          <cell r="M93" t="str">
            <v>104861213009222</v>
          </cell>
        </row>
        <row r="94">
          <cell r="B94" t="str">
            <v>吴嘉豪</v>
          </cell>
          <cell r="C94" t="str">
            <v>优营</v>
          </cell>
          <cell r="D94" t="str">
            <v>摄影测量与遥感</v>
          </cell>
          <cell r="E94" t="str">
            <v>中南大学</v>
          </cell>
          <cell r="F94" t="str">
            <v>50</v>
          </cell>
          <cell r="G94" t="str">
            <v>69</v>
          </cell>
          <cell r="H94" t="str">
            <v>88</v>
          </cell>
          <cell r="I94" t="str">
            <v>120</v>
          </cell>
          <cell r="J94" t="str">
            <v>327</v>
          </cell>
          <cell r="K94" t="str">
            <v>无专项计划</v>
          </cell>
          <cell r="L94" t="str">
            <v>非定向就业</v>
          </cell>
          <cell r="M94" t="str">
            <v>104861213022205</v>
          </cell>
        </row>
        <row r="95">
          <cell r="B95" t="str">
            <v>向轶男</v>
          </cell>
        </row>
        <row r="95">
          <cell r="D95" t="str">
            <v>地图学与地理信息系统</v>
          </cell>
          <cell r="E95" t="str">
            <v>南京信息工程大学</v>
          </cell>
          <cell r="F95" t="str">
            <v>62</v>
          </cell>
          <cell r="G95" t="str">
            <v>70</v>
          </cell>
          <cell r="H95" t="str">
            <v>91</v>
          </cell>
          <cell r="I95" t="str">
            <v>92</v>
          </cell>
          <cell r="J95" t="str">
            <v>315</v>
          </cell>
          <cell r="K95" t="str">
            <v>无专项计划</v>
          </cell>
          <cell r="L95" t="str">
            <v>非定向就业</v>
          </cell>
          <cell r="M95" t="str">
            <v>104861213022183</v>
          </cell>
        </row>
        <row r="96">
          <cell r="B96" t="str">
            <v>杨柳</v>
          </cell>
        </row>
        <row r="96">
          <cell r="D96" t="str">
            <v>摄影测量与遥感</v>
          </cell>
          <cell r="E96" t="str">
            <v>武汉大学</v>
          </cell>
          <cell r="F96" t="str">
            <v>65</v>
          </cell>
          <cell r="G96" t="str">
            <v>68</v>
          </cell>
          <cell r="H96" t="str">
            <v>54</v>
          </cell>
          <cell r="I96" t="str">
            <v>124</v>
          </cell>
          <cell r="J96" t="str">
            <v>311</v>
          </cell>
          <cell r="K96" t="str">
            <v>无专项计划</v>
          </cell>
          <cell r="L96" t="str">
            <v>非定向就业</v>
          </cell>
          <cell r="M96" t="str">
            <v>104861213022199</v>
          </cell>
        </row>
        <row r="97">
          <cell r="B97" t="str">
            <v>林萌</v>
          </cell>
        </row>
        <row r="97">
          <cell r="D97" t="str">
            <v>摄影测量与遥感</v>
          </cell>
          <cell r="E97" t="str">
            <v>吉林大学</v>
          </cell>
          <cell r="F97" t="str">
            <v>64</v>
          </cell>
          <cell r="G97" t="str">
            <v>66</v>
          </cell>
          <cell r="H97" t="str">
            <v>65</v>
          </cell>
          <cell r="I97" t="str">
            <v>114</v>
          </cell>
          <cell r="J97" t="str">
            <v>309</v>
          </cell>
          <cell r="K97" t="str">
            <v>无专项计划</v>
          </cell>
          <cell r="L97" t="str">
            <v>非定向就业</v>
          </cell>
          <cell r="M97" t="str">
            <v>104861213022200</v>
          </cell>
        </row>
        <row r="98">
          <cell r="B98" t="str">
            <v>林思聪</v>
          </cell>
        </row>
        <row r="98">
          <cell r="D98" t="str">
            <v>摄影测量与遥感</v>
          </cell>
          <cell r="E98" t="str">
            <v>合肥工业大学</v>
          </cell>
          <cell r="F98" t="str">
            <v>60</v>
          </cell>
          <cell r="G98" t="str">
            <v>63</v>
          </cell>
          <cell r="H98" t="str">
            <v>75</v>
          </cell>
          <cell r="I98" t="str">
            <v>110</v>
          </cell>
          <cell r="J98" t="str">
            <v>308</v>
          </cell>
          <cell r="K98" t="str">
            <v>无专项计划</v>
          </cell>
          <cell r="L98" t="str">
            <v>非定向就业</v>
          </cell>
          <cell r="M98" t="str">
            <v>104861213022194</v>
          </cell>
        </row>
        <row r="99">
          <cell r="B99" t="str">
            <v>叶子健</v>
          </cell>
        </row>
        <row r="99">
          <cell r="D99" t="str">
            <v>资源与环境</v>
          </cell>
          <cell r="E99" t="str">
            <v>武汉大学</v>
          </cell>
          <cell r="F99" t="str">
            <v>46</v>
          </cell>
          <cell r="G99" t="str">
            <v>64</v>
          </cell>
          <cell r="H99" t="str">
            <v>90</v>
          </cell>
          <cell r="I99" t="str">
            <v>107</v>
          </cell>
          <cell r="J99" t="str">
            <v>307</v>
          </cell>
          <cell r="K99" t="str">
            <v>无专项计划</v>
          </cell>
          <cell r="L99" t="str">
            <v>非定向就业</v>
          </cell>
          <cell r="M99" t="str">
            <v>104861213022222</v>
          </cell>
        </row>
        <row r="100">
          <cell r="B100" t="str">
            <v>赵志方</v>
          </cell>
        </row>
        <row r="100">
          <cell r="D100" t="str">
            <v>资源与环境</v>
          </cell>
          <cell r="E100" t="str">
            <v>新疆大学</v>
          </cell>
          <cell r="F100" t="str">
            <v>48</v>
          </cell>
          <cell r="G100" t="str">
            <v>66</v>
          </cell>
          <cell r="H100" t="str">
            <v>66</v>
          </cell>
          <cell r="I100" t="str">
            <v>126</v>
          </cell>
          <cell r="J100" t="str">
            <v>306</v>
          </cell>
          <cell r="K100" t="str">
            <v>无专项计划</v>
          </cell>
          <cell r="L100" t="str">
            <v>定向就业</v>
          </cell>
          <cell r="M100" t="str">
            <v>104861213022221</v>
          </cell>
        </row>
        <row r="101">
          <cell r="B101" t="str">
            <v>郭亚文</v>
          </cell>
        </row>
        <row r="101">
          <cell r="D101" t="str">
            <v>资源与环境</v>
          </cell>
          <cell r="E101" t="str">
            <v>信息工程大学</v>
          </cell>
          <cell r="F101" t="str">
            <v>59</v>
          </cell>
          <cell r="G101" t="str">
            <v>62</v>
          </cell>
          <cell r="H101" t="str">
            <v>63</v>
          </cell>
          <cell r="I101" t="str">
            <v>119</v>
          </cell>
          <cell r="J101" t="str">
            <v>303</v>
          </cell>
          <cell r="K101" t="str">
            <v>强军计划</v>
          </cell>
          <cell r="L101" t="str">
            <v>定向就业</v>
          </cell>
          <cell r="M101" t="str">
            <v>104861213009290</v>
          </cell>
        </row>
        <row r="102">
          <cell r="B102" t="str">
            <v>臧传坤</v>
          </cell>
        </row>
        <row r="102">
          <cell r="D102" t="str">
            <v>地图学与地理信息系统</v>
          </cell>
          <cell r="E102" t="str">
            <v>武汉大学</v>
          </cell>
          <cell r="F102" t="str">
            <v>50</v>
          </cell>
          <cell r="G102" t="str">
            <v>61</v>
          </cell>
          <cell r="H102" t="str">
            <v>124</v>
          </cell>
          <cell r="I102" t="str">
            <v>67</v>
          </cell>
          <cell r="J102" t="str">
            <v>302</v>
          </cell>
          <cell r="K102" t="str">
            <v>无专项计划</v>
          </cell>
          <cell r="L102" t="str">
            <v>非定向就业</v>
          </cell>
          <cell r="M102" t="str">
            <v>104861213022187</v>
          </cell>
        </row>
        <row r="103">
          <cell r="B103" t="str">
            <v>李思怡</v>
          </cell>
        </row>
        <row r="103">
          <cell r="D103" t="str">
            <v>摄影测量与遥感</v>
          </cell>
          <cell r="E103" t="str">
            <v>中山大学</v>
          </cell>
          <cell r="F103" t="str">
            <v>60</v>
          </cell>
          <cell r="G103" t="str">
            <v>60</v>
          </cell>
          <cell r="H103" t="str">
            <v>79</v>
          </cell>
          <cell r="I103" t="str">
            <v>102</v>
          </cell>
          <cell r="J103" t="str">
            <v>301</v>
          </cell>
          <cell r="K103" t="str">
            <v>无专项计划</v>
          </cell>
          <cell r="L103" t="str">
            <v>非定向就业</v>
          </cell>
          <cell r="M103" t="str">
            <v>104861213022209</v>
          </cell>
        </row>
        <row r="104">
          <cell r="B104" t="str">
            <v>姜俊俊</v>
          </cell>
        </row>
        <row r="104">
          <cell r="D104" t="str">
            <v>资源与环境</v>
          </cell>
          <cell r="E104" t="str">
            <v>武汉大学</v>
          </cell>
          <cell r="F104" t="str">
            <v>56</v>
          </cell>
          <cell r="G104" t="str">
            <v>67</v>
          </cell>
          <cell r="H104" t="str">
            <v>65</v>
          </cell>
          <cell r="I104" t="str">
            <v>110</v>
          </cell>
          <cell r="J104" t="str">
            <v>298</v>
          </cell>
          <cell r="K104" t="str">
            <v>强军计划</v>
          </cell>
          <cell r="L104" t="str">
            <v>定向就业</v>
          </cell>
          <cell r="M104" t="str">
            <v>104861213009289</v>
          </cell>
        </row>
        <row r="105">
          <cell r="B105" t="str">
            <v>郭倩</v>
          </cell>
        </row>
        <row r="105">
          <cell r="D105" t="str">
            <v>地图学与地理信息系统</v>
          </cell>
          <cell r="E105" t="str">
            <v>北京师范大学珠海分校</v>
          </cell>
          <cell r="F105" t="str">
            <v>73</v>
          </cell>
          <cell r="G105" t="str">
            <v>69</v>
          </cell>
          <cell r="H105" t="str">
            <v>77</v>
          </cell>
          <cell r="I105" t="str">
            <v>77</v>
          </cell>
          <cell r="J105" t="str">
            <v>296</v>
          </cell>
          <cell r="K105" t="str">
            <v>无专项计划</v>
          </cell>
          <cell r="L105" t="str">
            <v>非定向就业</v>
          </cell>
          <cell r="M105" t="str">
            <v>104861213022178</v>
          </cell>
        </row>
        <row r="106">
          <cell r="B106" t="str">
            <v>仰超</v>
          </cell>
        </row>
        <row r="106">
          <cell r="D106" t="str">
            <v>地图学与地理信息系统</v>
          </cell>
          <cell r="E106" t="str">
            <v>武汉大学</v>
          </cell>
          <cell r="F106" t="str">
            <v>46</v>
          </cell>
          <cell r="G106" t="str">
            <v>62</v>
          </cell>
          <cell r="H106" t="str">
            <v>134</v>
          </cell>
          <cell r="I106" t="str">
            <v>53</v>
          </cell>
          <cell r="J106" t="str">
            <v>295</v>
          </cell>
          <cell r="K106" t="str">
            <v>无专项计划</v>
          </cell>
          <cell r="L106" t="str">
            <v>非定向就业</v>
          </cell>
          <cell r="M106" t="str">
            <v>104861213009184</v>
          </cell>
        </row>
        <row r="107">
          <cell r="B107" t="str">
            <v>周健明</v>
          </cell>
          <cell r="C107" t="str">
            <v>普通营员</v>
          </cell>
          <cell r="D107" t="str">
            <v>资源与环境</v>
          </cell>
          <cell r="E107" t="str">
            <v>武汉大学</v>
          </cell>
          <cell r="F107" t="str">
            <v>86</v>
          </cell>
          <cell r="G107" t="str">
            <v>66</v>
          </cell>
          <cell r="H107" t="str">
            <v>51</v>
          </cell>
          <cell r="I107" t="str">
            <v>92</v>
          </cell>
          <cell r="J107" t="str">
            <v>295</v>
          </cell>
          <cell r="K107" t="str">
            <v>无专项计划</v>
          </cell>
          <cell r="L107" t="str">
            <v>非定向就业</v>
          </cell>
          <cell r="M107" t="str">
            <v>104861213009231</v>
          </cell>
        </row>
        <row r="108">
          <cell r="B108" t="str">
            <v>宋宇</v>
          </cell>
        </row>
        <row r="108">
          <cell r="D108" t="str">
            <v>摄影测量与遥感</v>
          </cell>
          <cell r="E108" t="str">
            <v>中南林业科技大学</v>
          </cell>
          <cell r="F108" t="str">
            <v>39</v>
          </cell>
          <cell r="G108" t="str">
            <v>64</v>
          </cell>
          <cell r="H108" t="str">
            <v>82</v>
          </cell>
          <cell r="I108" t="str">
            <v>108</v>
          </cell>
          <cell r="J108" t="str">
            <v>293</v>
          </cell>
          <cell r="K108" t="str">
            <v>无专项计划</v>
          </cell>
          <cell r="L108" t="str">
            <v>非定向就业</v>
          </cell>
          <cell r="M108" t="str">
            <v>104861213022195</v>
          </cell>
        </row>
        <row r="109">
          <cell r="B109" t="str">
            <v>覃宝钻</v>
          </cell>
        </row>
        <row r="109">
          <cell r="D109" t="str">
            <v>资源与环境</v>
          </cell>
          <cell r="E109" t="str">
            <v>武汉大学</v>
          </cell>
          <cell r="F109" t="str">
            <v>59</v>
          </cell>
          <cell r="G109" t="str">
            <v>70</v>
          </cell>
          <cell r="H109" t="str">
            <v>61</v>
          </cell>
          <cell r="I109" t="str">
            <v>102</v>
          </cell>
          <cell r="J109" t="str">
            <v>292</v>
          </cell>
          <cell r="K109" t="str">
            <v>无专项计划</v>
          </cell>
          <cell r="L109" t="str">
            <v>非定向就业</v>
          </cell>
          <cell r="M109" t="str">
            <v>104861213009259</v>
          </cell>
        </row>
        <row r="110">
          <cell r="B110" t="str">
            <v>赵润田</v>
          </cell>
        </row>
        <row r="110">
          <cell r="D110" t="str">
            <v>摄影测量与遥感</v>
          </cell>
          <cell r="E110" t="str">
            <v>中国地质大学(武汉)</v>
          </cell>
          <cell r="F110" t="str">
            <v>76</v>
          </cell>
          <cell r="G110" t="str">
            <v>62</v>
          </cell>
          <cell r="H110" t="str">
            <v>55</v>
          </cell>
          <cell r="I110" t="str">
            <v>97</v>
          </cell>
          <cell r="J110" t="str">
            <v>290</v>
          </cell>
          <cell r="K110" t="str">
            <v>无专项计划</v>
          </cell>
          <cell r="L110" t="str">
            <v>非定向就业</v>
          </cell>
          <cell r="M110" t="str">
            <v>104861213009209</v>
          </cell>
        </row>
        <row r="111">
          <cell r="B111" t="str">
            <v>韩子劼</v>
          </cell>
        </row>
        <row r="111">
          <cell r="D111" t="str">
            <v>摄影测量与遥感</v>
          </cell>
          <cell r="E111" t="str">
            <v>中国地质大学(北京)</v>
          </cell>
          <cell r="F111" t="str">
            <v>67</v>
          </cell>
          <cell r="G111" t="str">
            <v>62</v>
          </cell>
          <cell r="H111" t="str">
            <v>52</v>
          </cell>
          <cell r="I111" t="str">
            <v>106</v>
          </cell>
          <cell r="J111" t="str">
            <v>287</v>
          </cell>
          <cell r="K111" t="str">
            <v>无专项计划</v>
          </cell>
          <cell r="L111" t="str">
            <v>非定向就业</v>
          </cell>
          <cell r="M111" t="str">
            <v>104861213022193</v>
          </cell>
        </row>
        <row r="112">
          <cell r="B112" t="str">
            <v>陈泽星</v>
          </cell>
        </row>
        <row r="112">
          <cell r="D112" t="str">
            <v>资源与环境</v>
          </cell>
          <cell r="E112" t="str">
            <v>武汉大学</v>
          </cell>
          <cell r="F112" t="str">
            <v>75</v>
          </cell>
          <cell r="G112" t="str">
            <v>67</v>
          </cell>
          <cell r="H112" t="str">
            <v>37</v>
          </cell>
          <cell r="I112" t="str">
            <v>105</v>
          </cell>
          <cell r="J112" t="str">
            <v>284</v>
          </cell>
          <cell r="K112" t="str">
            <v>无专项计划</v>
          </cell>
          <cell r="L112" t="str">
            <v>非定向就业</v>
          </cell>
          <cell r="M112" t="str">
            <v>104861213009244</v>
          </cell>
        </row>
        <row r="113">
          <cell r="B113" t="str">
            <v>万思阳</v>
          </cell>
        </row>
        <row r="113">
          <cell r="D113" t="str">
            <v>资源与环境</v>
          </cell>
          <cell r="E113" t="str">
            <v>武汉大学</v>
          </cell>
          <cell r="F113" t="str">
            <v>51</v>
          </cell>
          <cell r="G113" t="str">
            <v>57</v>
          </cell>
          <cell r="H113" t="str">
            <v>50</v>
          </cell>
          <cell r="I113" t="str">
            <v>123</v>
          </cell>
          <cell r="J113" t="str">
            <v>281</v>
          </cell>
          <cell r="K113" t="str">
            <v>无专项计划</v>
          </cell>
          <cell r="L113" t="str">
            <v>非定向就业</v>
          </cell>
          <cell r="M113" t="str">
            <v>104861213009218</v>
          </cell>
        </row>
        <row r="114">
          <cell r="B114" t="str">
            <v>田培明彦</v>
          </cell>
        </row>
        <row r="114">
          <cell r="D114" t="str">
            <v>资源与环境</v>
          </cell>
          <cell r="E114" t="str">
            <v>武汉大学</v>
          </cell>
          <cell r="F114" t="str">
            <v>63</v>
          </cell>
          <cell r="G114" t="str">
            <v>60</v>
          </cell>
          <cell r="H114" t="str">
            <v>55</v>
          </cell>
          <cell r="I114" t="str">
            <v>101</v>
          </cell>
          <cell r="J114" t="str">
            <v>279</v>
          </cell>
          <cell r="K114" t="str">
            <v>无专项计划</v>
          </cell>
          <cell r="L114" t="str">
            <v>非定向就业</v>
          </cell>
          <cell r="M114" t="str">
            <v>104861213009265</v>
          </cell>
        </row>
        <row r="115">
          <cell r="B115" t="str">
            <v>陈彦杰</v>
          </cell>
        </row>
        <row r="115">
          <cell r="D115" t="str">
            <v>资源与环境</v>
          </cell>
          <cell r="E115" t="str">
            <v>中国地质大学(武汉)</v>
          </cell>
          <cell r="F115" t="str">
            <v>66</v>
          </cell>
          <cell r="G115" t="str">
            <v>58</v>
          </cell>
          <cell r="H115" t="str">
            <v>105</v>
          </cell>
          <cell r="I115" t="str">
            <v>39</v>
          </cell>
          <cell r="J115" t="str">
            <v>268</v>
          </cell>
          <cell r="K115" t="str">
            <v>无专项计划</v>
          </cell>
          <cell r="L115" t="str">
            <v>非定向就业</v>
          </cell>
          <cell r="M115" t="str">
            <v>104861213009261</v>
          </cell>
        </row>
        <row r="116">
          <cell r="B116" t="str">
            <v>肖枫</v>
          </cell>
        </row>
        <row r="116">
          <cell r="D116" t="str">
            <v>摄影测量与遥感</v>
          </cell>
          <cell r="E116" t="str">
            <v>武汉大学</v>
          </cell>
          <cell r="F116" t="str">
            <v>65</v>
          </cell>
          <cell r="G116" t="str">
            <v>56</v>
          </cell>
          <cell r="H116" t="str">
            <v>50</v>
          </cell>
          <cell r="I116" t="str">
            <v>96</v>
          </cell>
          <cell r="J116" t="str">
            <v>267</v>
          </cell>
          <cell r="K116" t="str">
            <v>无专项计划</v>
          </cell>
          <cell r="L116" t="str">
            <v>非定向就业</v>
          </cell>
          <cell r="M116" t="str">
            <v>104861213009199</v>
          </cell>
        </row>
        <row r="117">
          <cell r="B117" t="str">
            <v>黄丽</v>
          </cell>
        </row>
        <row r="117">
          <cell r="D117" t="str">
            <v>地图学与地理信息系统</v>
          </cell>
          <cell r="E117" t="str">
            <v>武汉大学</v>
          </cell>
          <cell r="F117" t="str">
            <v>58</v>
          </cell>
          <cell r="G117" t="str">
            <v>70</v>
          </cell>
          <cell r="H117" t="str">
            <v>62</v>
          </cell>
          <cell r="I117" t="str">
            <v>74</v>
          </cell>
          <cell r="J117" t="str">
            <v>264</v>
          </cell>
          <cell r="K117" t="str">
            <v>无专项计划</v>
          </cell>
          <cell r="L117" t="str">
            <v>非定向就业</v>
          </cell>
          <cell r="M117" t="str">
            <v>104861213009182</v>
          </cell>
        </row>
        <row r="118">
          <cell r="B118" t="str">
            <v>李志鹏</v>
          </cell>
        </row>
        <row r="118">
          <cell r="D118" t="str">
            <v>资源与环境</v>
          </cell>
          <cell r="E118" t="str">
            <v>南京信息工程大学</v>
          </cell>
          <cell r="F118" t="str">
            <v>55</v>
          </cell>
          <cell r="G118" t="str">
            <v>62</v>
          </cell>
          <cell r="H118" t="str">
            <v>42</v>
          </cell>
          <cell r="I118" t="str">
            <v>105</v>
          </cell>
          <cell r="J118" t="str">
            <v>264</v>
          </cell>
          <cell r="K118" t="str">
            <v>无专项计划</v>
          </cell>
          <cell r="L118" t="str">
            <v>定向就业</v>
          </cell>
          <cell r="M118" t="str">
            <v>104861213022215</v>
          </cell>
        </row>
        <row r="119">
          <cell r="B119" t="str">
            <v>张泊高</v>
          </cell>
        </row>
        <row r="119">
          <cell r="D119" t="str">
            <v>资源与环境</v>
          </cell>
          <cell r="E119" t="str">
            <v>成都理工大学</v>
          </cell>
          <cell r="F119" t="str">
            <v>60</v>
          </cell>
          <cell r="G119" t="str">
            <v>60</v>
          </cell>
          <cell r="H119" t="str">
            <v>36</v>
          </cell>
          <cell r="I119" t="str">
            <v>101</v>
          </cell>
          <cell r="J119" t="str">
            <v>257</v>
          </cell>
          <cell r="K119" t="str">
            <v>无专项计划</v>
          </cell>
          <cell r="L119" t="str">
            <v>非定向就业</v>
          </cell>
          <cell r="M119" t="str">
            <v>104861213022223</v>
          </cell>
        </row>
        <row r="120">
          <cell r="B120" t="str">
            <v>熊晓璐</v>
          </cell>
        </row>
        <row r="120">
          <cell r="D120" t="str">
            <v>摄影测量与遥感</v>
          </cell>
          <cell r="E120" t="str">
            <v>武汉大学</v>
          </cell>
          <cell r="F120" t="str">
            <v>57</v>
          </cell>
          <cell r="G120" t="str">
            <v>67</v>
          </cell>
          <cell r="H120" t="str">
            <v>30</v>
          </cell>
          <cell r="I120" t="str">
            <v>100</v>
          </cell>
          <cell r="J120" t="str">
            <v>254</v>
          </cell>
          <cell r="K120" t="str">
            <v>无专项计划</v>
          </cell>
          <cell r="L120" t="str">
            <v>非定向就业</v>
          </cell>
          <cell r="M120" t="str">
            <v>104861213009205</v>
          </cell>
        </row>
        <row r="121">
          <cell r="B121" t="str">
            <v>张明昱</v>
          </cell>
        </row>
        <row r="121">
          <cell r="D121" t="str">
            <v>摄影测量与遥感</v>
          </cell>
          <cell r="E121" t="str">
            <v>武汉大学</v>
          </cell>
          <cell r="F121" t="str">
            <v>48</v>
          </cell>
          <cell r="G121" t="str">
            <v>62</v>
          </cell>
          <cell r="H121" t="str">
            <v>62</v>
          </cell>
          <cell r="I121" t="str">
            <v>79</v>
          </cell>
          <cell r="J121" t="str">
            <v>251</v>
          </cell>
          <cell r="K121" t="str">
            <v>无专项计划</v>
          </cell>
          <cell r="L121" t="str">
            <v>非定向就业</v>
          </cell>
          <cell r="M121" t="str">
            <v>104861213022202</v>
          </cell>
        </row>
        <row r="122">
          <cell r="B122" t="str">
            <v>龙岚</v>
          </cell>
        </row>
        <row r="122">
          <cell r="D122" t="str">
            <v>地图学与地理信息系统</v>
          </cell>
          <cell r="E122" t="str">
            <v>兰州大学</v>
          </cell>
          <cell r="F122" t="str">
            <v>42</v>
          </cell>
          <cell r="G122" t="str">
            <v>59</v>
          </cell>
          <cell r="H122" t="str">
            <v>87</v>
          </cell>
          <cell r="I122" t="str">
            <v>60</v>
          </cell>
          <cell r="J122" t="str">
            <v>248</v>
          </cell>
          <cell r="K122" t="str">
            <v>无专项计划</v>
          </cell>
          <cell r="L122" t="str">
            <v>非定向就业</v>
          </cell>
          <cell r="M122" t="str">
            <v>104861213022191</v>
          </cell>
        </row>
        <row r="123">
          <cell r="B123" t="str">
            <v>陈峻杰</v>
          </cell>
        </row>
        <row r="123">
          <cell r="D123" t="str">
            <v>资源与环境</v>
          </cell>
          <cell r="E123" t="str">
            <v>武汉大学</v>
          </cell>
          <cell r="F123" t="str">
            <v>70</v>
          </cell>
          <cell r="G123" t="str">
            <v>58</v>
          </cell>
          <cell r="H123" t="str">
            <v>18</v>
          </cell>
          <cell r="I123" t="str">
            <v>101</v>
          </cell>
          <cell r="J123" t="str">
            <v>247</v>
          </cell>
          <cell r="K123" t="str">
            <v>无专项计划</v>
          </cell>
          <cell r="L123" t="str">
            <v>非定向就业</v>
          </cell>
          <cell r="M123" t="str">
            <v>104861213022227</v>
          </cell>
        </row>
        <row r="124">
          <cell r="B124" t="str">
            <v>刘艺婷</v>
          </cell>
        </row>
        <row r="124">
          <cell r="D124" t="str">
            <v>摄影测量与遥感</v>
          </cell>
          <cell r="E124" t="str">
            <v>武汉大学</v>
          </cell>
          <cell r="F124" t="str">
            <v>51</v>
          </cell>
          <cell r="G124" t="str">
            <v>57</v>
          </cell>
          <cell r="H124" t="str">
            <v>42</v>
          </cell>
          <cell r="I124" t="str">
            <v>96</v>
          </cell>
          <cell r="J124" t="str">
            <v>246</v>
          </cell>
          <cell r="K124" t="str">
            <v>无专项计划</v>
          </cell>
          <cell r="L124" t="str">
            <v>非定向就业</v>
          </cell>
          <cell r="M124" t="str">
            <v>104861213022208</v>
          </cell>
        </row>
        <row r="125">
          <cell r="B125" t="str">
            <v>李志康</v>
          </cell>
          <cell r="C125" t="str">
            <v>普通营员</v>
          </cell>
          <cell r="D125" t="str">
            <v>地图学与地理信息系统</v>
          </cell>
          <cell r="E125" t="str">
            <v>武汉大学</v>
          </cell>
          <cell r="F125" t="str">
            <v>60</v>
          </cell>
          <cell r="G125" t="str">
            <v>61</v>
          </cell>
          <cell r="H125" t="str">
            <v>75</v>
          </cell>
          <cell r="I125" t="str">
            <v>48</v>
          </cell>
          <cell r="J125" t="str">
            <v>244</v>
          </cell>
          <cell r="K125" t="str">
            <v>无专项计划</v>
          </cell>
          <cell r="L125" t="str">
            <v>非定向就业</v>
          </cell>
          <cell r="M125" t="str">
            <v>104861213009188</v>
          </cell>
        </row>
        <row r="126">
          <cell r="B126" t="str">
            <v>杨逸</v>
          </cell>
        </row>
        <row r="126">
          <cell r="D126" t="str">
            <v>资源与环境</v>
          </cell>
          <cell r="E126" t="str">
            <v>西北农林科技大学</v>
          </cell>
          <cell r="F126" t="str">
            <v>62</v>
          </cell>
          <cell r="G126" t="str">
            <v>54</v>
          </cell>
          <cell r="H126" t="str">
            <v>53</v>
          </cell>
          <cell r="I126" t="str">
            <v>71</v>
          </cell>
          <cell r="J126" t="str">
            <v>240</v>
          </cell>
          <cell r="K126" t="str">
            <v>无专项计划</v>
          </cell>
          <cell r="L126" t="str">
            <v>非定向就业</v>
          </cell>
          <cell r="M126" t="str">
            <v>104861213022213</v>
          </cell>
        </row>
        <row r="127">
          <cell r="B127" t="str">
            <v>孔旭东</v>
          </cell>
        </row>
        <row r="127">
          <cell r="D127" t="str">
            <v>摄影测量与遥感</v>
          </cell>
          <cell r="E127" t="str">
            <v>山东师范大学</v>
          </cell>
          <cell r="F127" t="str">
            <v>48</v>
          </cell>
          <cell r="G127" t="str">
            <v>57</v>
          </cell>
          <cell r="H127" t="str">
            <v>39</v>
          </cell>
          <cell r="I127" t="str">
            <v>91</v>
          </cell>
          <cell r="J127" t="str">
            <v>235</v>
          </cell>
          <cell r="K127" t="str">
            <v>无专项计划</v>
          </cell>
          <cell r="L127" t="str">
            <v>非定向就业</v>
          </cell>
          <cell r="M127" t="str">
            <v>104861213022198</v>
          </cell>
        </row>
        <row r="128">
          <cell r="B128" t="str">
            <v>范诗琪</v>
          </cell>
        </row>
        <row r="128">
          <cell r="D128" t="str">
            <v>地图学与地理信息系统</v>
          </cell>
          <cell r="E128" t="str">
            <v>江西师范大学</v>
          </cell>
          <cell r="F128" t="str">
            <v>43</v>
          </cell>
          <cell r="G128" t="str">
            <v>56</v>
          </cell>
          <cell r="H128" t="str">
            <v>47</v>
          </cell>
          <cell r="I128" t="str">
            <v>78</v>
          </cell>
          <cell r="J128" t="str">
            <v>224</v>
          </cell>
          <cell r="K128" t="str">
            <v>无专项计划</v>
          </cell>
          <cell r="L128" t="str">
            <v>非定向就业</v>
          </cell>
          <cell r="M128" t="str">
            <v>104861213022186</v>
          </cell>
        </row>
        <row r="129">
          <cell r="B129" t="str">
            <v>黄琳瑄</v>
          </cell>
        </row>
        <row r="129">
          <cell r="D129" t="str">
            <v>摄影测量与遥感</v>
          </cell>
          <cell r="E129" t="str">
            <v>华南农业大学</v>
          </cell>
          <cell r="F129" t="str">
            <v>38</v>
          </cell>
          <cell r="G129" t="str">
            <v>50</v>
          </cell>
          <cell r="H129" t="str">
            <v>58</v>
          </cell>
          <cell r="I129" t="str">
            <v>73</v>
          </cell>
          <cell r="J129" t="str">
            <v>219</v>
          </cell>
          <cell r="K129" t="str">
            <v>无专项计划</v>
          </cell>
          <cell r="L129" t="str">
            <v>非定向就业</v>
          </cell>
          <cell r="M129" t="str">
            <v>104861213022207</v>
          </cell>
        </row>
        <row r="130">
          <cell r="B130" t="str">
            <v>洪文涛</v>
          </cell>
        </row>
        <row r="130">
          <cell r="D130" t="str">
            <v>地图学与地理信息系统</v>
          </cell>
          <cell r="E130" t="str">
            <v>合肥工业大学</v>
          </cell>
          <cell r="F130" t="str">
            <v>47</v>
          </cell>
          <cell r="G130" t="str">
            <v>60</v>
          </cell>
          <cell r="H130" t="str">
            <v>67</v>
          </cell>
          <cell r="I130" t="str">
            <v>44</v>
          </cell>
          <cell r="J130" t="str">
            <v>218</v>
          </cell>
          <cell r="K130" t="str">
            <v>无专项计划</v>
          </cell>
          <cell r="L130" t="str">
            <v>非定向就业</v>
          </cell>
          <cell r="M130" t="str">
            <v>104861213022185</v>
          </cell>
        </row>
        <row r="131">
          <cell r="B131" t="str">
            <v>段涉川</v>
          </cell>
          <cell r="C131" t="str">
            <v>普通营员</v>
          </cell>
          <cell r="D131" t="str">
            <v>资源与环境</v>
          </cell>
          <cell r="E131" t="str">
            <v>武汉大学</v>
          </cell>
          <cell r="F131" t="str">
            <v>59</v>
          </cell>
          <cell r="G131" t="str">
            <v>52</v>
          </cell>
          <cell r="H131" t="str">
            <v>0</v>
          </cell>
          <cell r="I131" t="str">
            <v>99</v>
          </cell>
          <cell r="J131" t="str">
            <v>210</v>
          </cell>
          <cell r="K131" t="str">
            <v>无专项计划</v>
          </cell>
          <cell r="L131" t="str">
            <v>非定向就业</v>
          </cell>
          <cell r="M131" t="str">
            <v>104861213009240</v>
          </cell>
        </row>
        <row r="132">
          <cell r="B132" t="str">
            <v>温小玲</v>
          </cell>
        </row>
        <row r="132">
          <cell r="D132" t="str">
            <v>摄影测量与遥感</v>
          </cell>
          <cell r="E132" t="str">
            <v>福建农林大学</v>
          </cell>
          <cell r="F132" t="str">
            <v>37</v>
          </cell>
          <cell r="G132" t="str">
            <v>49</v>
          </cell>
          <cell r="H132" t="str">
            <v>48</v>
          </cell>
          <cell r="I132" t="str">
            <v>74</v>
          </cell>
          <cell r="J132" t="str">
            <v>208</v>
          </cell>
          <cell r="K132" t="str">
            <v>无专项计划</v>
          </cell>
          <cell r="L132" t="str">
            <v>非定向就业</v>
          </cell>
          <cell r="M132" t="str">
            <v>104861213022206</v>
          </cell>
        </row>
        <row r="133">
          <cell r="B133" t="str">
            <v>李昱桦</v>
          </cell>
        </row>
        <row r="133">
          <cell r="D133" t="str">
            <v>资源与环境</v>
          </cell>
          <cell r="E133" t="str">
            <v>武汉大学</v>
          </cell>
          <cell r="F133" t="str">
            <v>72</v>
          </cell>
          <cell r="G133" t="str">
            <v>43</v>
          </cell>
          <cell r="H133" t="str">
            <v>13</v>
          </cell>
          <cell r="I133" t="str">
            <v>76</v>
          </cell>
          <cell r="J133" t="str">
            <v>204</v>
          </cell>
          <cell r="K133" t="str">
            <v>无专项计划</v>
          </cell>
          <cell r="L133" t="str">
            <v>非定向就业</v>
          </cell>
          <cell r="M133" t="str">
            <v>104861213009210</v>
          </cell>
        </row>
        <row r="134">
          <cell r="B134" t="str">
            <v>韩玉</v>
          </cell>
        </row>
        <row r="134">
          <cell r="D134" t="str">
            <v>资源与环境</v>
          </cell>
          <cell r="E134" t="str">
            <v>郑州大学</v>
          </cell>
          <cell r="F134" t="str">
            <v>60</v>
          </cell>
          <cell r="G134" t="str">
            <v>62</v>
          </cell>
          <cell r="H134" t="str">
            <v>27</v>
          </cell>
          <cell r="I134" t="str">
            <v>54</v>
          </cell>
          <cell r="J134" t="str">
            <v>203</v>
          </cell>
          <cell r="K134" t="str">
            <v>无专项计划</v>
          </cell>
          <cell r="L134" t="str">
            <v>非定向就业</v>
          </cell>
          <cell r="M134" t="str">
            <v>104861213009211</v>
          </cell>
        </row>
        <row r="135">
          <cell r="B135" t="str">
            <v>邓钦</v>
          </cell>
        </row>
        <row r="135">
          <cell r="D135" t="str">
            <v>摄影测量与遥感</v>
          </cell>
          <cell r="E135" t="str">
            <v>武汉大学</v>
          </cell>
          <cell r="F135" t="str">
            <v>40</v>
          </cell>
          <cell r="G135" t="str">
            <v>57</v>
          </cell>
          <cell r="H135" t="str">
            <v>39</v>
          </cell>
          <cell r="I135" t="str">
            <v>65</v>
          </cell>
          <cell r="J135" t="str">
            <v>201</v>
          </cell>
          <cell r="K135" t="str">
            <v>无专项计划</v>
          </cell>
          <cell r="L135" t="str">
            <v>非定向就业</v>
          </cell>
          <cell r="M135" t="str">
            <v>104861213009191</v>
          </cell>
        </row>
        <row r="136">
          <cell r="B136" t="str">
            <v>张凌飞</v>
          </cell>
        </row>
        <row r="136">
          <cell r="D136" t="str">
            <v>资源与环境</v>
          </cell>
          <cell r="E136" t="str">
            <v>武汉大学</v>
          </cell>
          <cell r="F136" t="str">
            <v>43</v>
          </cell>
          <cell r="G136" t="str">
            <v>53</v>
          </cell>
          <cell r="H136" t="str">
            <v>53</v>
          </cell>
          <cell r="I136" t="str">
            <v>40</v>
          </cell>
          <cell r="J136" t="str">
            <v>189</v>
          </cell>
          <cell r="K136" t="str">
            <v>无专项计划</v>
          </cell>
          <cell r="L136" t="str">
            <v>非定向就业</v>
          </cell>
          <cell r="M136" t="str">
            <v>104861213009219</v>
          </cell>
        </row>
        <row r="137">
          <cell r="B137" t="str">
            <v>李玉杰</v>
          </cell>
        </row>
        <row r="137">
          <cell r="D137" t="str">
            <v>地图学与地理信息系统</v>
          </cell>
          <cell r="E137" t="str">
            <v>河南城建学院</v>
          </cell>
          <cell r="F137" t="str">
            <v>48</v>
          </cell>
          <cell r="G137" t="str">
            <v>62</v>
          </cell>
          <cell r="H137" t="str">
            <v>41</v>
          </cell>
          <cell r="I137" t="str">
            <v>33</v>
          </cell>
          <cell r="J137" t="str">
            <v>184</v>
          </cell>
          <cell r="K137" t="str">
            <v>无专项计划</v>
          </cell>
          <cell r="L137" t="str">
            <v>非定向就业</v>
          </cell>
          <cell r="M137" t="str">
            <v>104861213022188</v>
          </cell>
        </row>
        <row r="138">
          <cell r="B138" t="str">
            <v>张博扬</v>
          </cell>
        </row>
        <row r="138">
          <cell r="D138" t="str">
            <v>摄影测量与遥感</v>
          </cell>
          <cell r="E138" t="str">
            <v>武汉大学</v>
          </cell>
          <cell r="F138" t="str">
            <v>46</v>
          </cell>
          <cell r="G138" t="str">
            <v>48</v>
          </cell>
          <cell r="H138" t="str">
            <v>35</v>
          </cell>
          <cell r="I138" t="str">
            <v>50</v>
          </cell>
          <cell r="J138" t="str">
            <v>179</v>
          </cell>
          <cell r="K138" t="str">
            <v>无专项计划</v>
          </cell>
          <cell r="L138" t="str">
            <v>非定向就业</v>
          </cell>
          <cell r="M138" t="str">
            <v>104861213009200</v>
          </cell>
        </row>
        <row r="139">
          <cell r="B139" t="str">
            <v>杨谕霖</v>
          </cell>
        </row>
        <row r="139">
          <cell r="D139" t="str">
            <v>资源与环境</v>
          </cell>
          <cell r="E139" t="str">
            <v>江西农业大学</v>
          </cell>
          <cell r="F139" t="str">
            <v>49</v>
          </cell>
          <cell r="G139" t="str">
            <v>60</v>
          </cell>
          <cell r="H139" t="str">
            <v>23</v>
          </cell>
          <cell r="I139" t="str">
            <v>20</v>
          </cell>
          <cell r="J139" t="str">
            <v>152</v>
          </cell>
          <cell r="K139" t="str">
            <v>无专项计划</v>
          </cell>
          <cell r="L139" t="str">
            <v>非定向就业</v>
          </cell>
          <cell r="M139" t="str">
            <v>104861213022224</v>
          </cell>
        </row>
        <row r="140">
          <cell r="B140" t="str">
            <v>张铂霖</v>
          </cell>
        </row>
        <row r="140">
          <cell r="D140" t="str">
            <v>地图学与地理信息系统</v>
          </cell>
          <cell r="E140" t="str">
            <v>辽宁工程技术大学</v>
          </cell>
          <cell r="F140" t="str">
            <v>31</v>
          </cell>
          <cell r="G140" t="str">
            <v>52</v>
          </cell>
          <cell r="H140" t="str">
            <v>32</v>
          </cell>
          <cell r="I140" t="str">
            <v>22</v>
          </cell>
          <cell r="J140" t="str">
            <v>137</v>
          </cell>
          <cell r="K140" t="str">
            <v>无专项计划</v>
          </cell>
          <cell r="L140" t="str">
            <v>非定向就业</v>
          </cell>
          <cell r="M140" t="str">
            <v>104861213022181</v>
          </cell>
        </row>
        <row r="141">
          <cell r="B141" t="str">
            <v>谷钰泽</v>
          </cell>
        </row>
        <row r="141">
          <cell r="D141" t="str">
            <v>资源与环境</v>
          </cell>
          <cell r="E141" t="str">
            <v>武汉大学</v>
          </cell>
          <cell r="F141" t="str">
            <v>60</v>
          </cell>
          <cell r="G141" t="str">
            <v>67</v>
          </cell>
          <cell r="H141" t="str">
            <v>0</v>
          </cell>
          <cell r="I141" t="str">
            <v>0</v>
          </cell>
          <cell r="J141" t="str">
            <v>127</v>
          </cell>
          <cell r="K141" t="str">
            <v>无专项计划</v>
          </cell>
          <cell r="L141" t="str">
            <v>非定向就业</v>
          </cell>
          <cell r="M141" t="str">
            <v>104861213009271</v>
          </cell>
        </row>
        <row r="142">
          <cell r="B142" t="str">
            <v>吴迪</v>
          </cell>
        </row>
        <row r="142">
          <cell r="D142" t="str">
            <v>资源与环境</v>
          </cell>
          <cell r="E142" t="str">
            <v>武汉大学</v>
          </cell>
          <cell r="F142" t="str">
            <v>61</v>
          </cell>
          <cell r="G142" t="str">
            <v>47</v>
          </cell>
          <cell r="H142" t="str">
            <v>0</v>
          </cell>
          <cell r="I142" t="str">
            <v>17</v>
          </cell>
          <cell r="J142" t="str">
            <v>125</v>
          </cell>
          <cell r="K142" t="str">
            <v>无专项计划</v>
          </cell>
          <cell r="L142" t="str">
            <v>非定向就业</v>
          </cell>
          <cell r="M142" t="str">
            <v>104861213009233</v>
          </cell>
        </row>
        <row r="143">
          <cell r="B143" t="str">
            <v>马志恒</v>
          </cell>
        </row>
        <row r="143">
          <cell r="D143" t="str">
            <v>摄影测量与遥感</v>
          </cell>
          <cell r="E143" t="str">
            <v>武汉大学</v>
          </cell>
          <cell r="F143" t="str">
            <v>28</v>
          </cell>
          <cell r="G143" t="str">
            <v>48</v>
          </cell>
          <cell r="H143" t="str">
            <v>27</v>
          </cell>
          <cell r="I143" t="str">
            <v>11</v>
          </cell>
          <cell r="J143" t="str">
            <v>114</v>
          </cell>
          <cell r="K143" t="str">
            <v>无专项计划</v>
          </cell>
          <cell r="L143" t="str">
            <v>非定向就业</v>
          </cell>
          <cell r="M143" t="str">
            <v>104861213022196</v>
          </cell>
        </row>
        <row r="144">
          <cell r="B144" t="str">
            <v>国恩其</v>
          </cell>
        </row>
        <row r="144">
          <cell r="D144" t="str">
            <v>摄影测量与遥感</v>
          </cell>
          <cell r="E144" t="str">
            <v>合肥工业大学</v>
          </cell>
          <cell r="F144" t="str">
            <v>13</v>
          </cell>
          <cell r="G144" t="str">
            <v>47</v>
          </cell>
          <cell r="H144" t="str">
            <v>26</v>
          </cell>
          <cell r="I144" t="str">
            <v>12</v>
          </cell>
          <cell r="J144" t="str">
            <v>98</v>
          </cell>
          <cell r="K144" t="str">
            <v>无专项计划</v>
          </cell>
          <cell r="L144" t="str">
            <v>非定向就业</v>
          </cell>
          <cell r="M144" t="str">
            <v>104861213022210</v>
          </cell>
        </row>
        <row r="145">
          <cell r="B145" t="str">
            <v>焦满意</v>
          </cell>
        </row>
        <row r="145">
          <cell r="D145" t="str">
            <v>摄影测量与遥感</v>
          </cell>
          <cell r="E145" t="str">
            <v>兰州交通大学</v>
          </cell>
          <cell r="F145" t="str">
            <v>28</v>
          </cell>
          <cell r="G145" t="str">
            <v>63</v>
          </cell>
          <cell r="H145" t="str">
            <v>0</v>
          </cell>
          <cell r="I145" t="str">
            <v>0</v>
          </cell>
          <cell r="J145" t="str">
            <v>91</v>
          </cell>
          <cell r="K145" t="str">
            <v>无专项计划</v>
          </cell>
          <cell r="L145" t="str">
            <v>非定向就业</v>
          </cell>
          <cell r="M145" t="str">
            <v>104861213022211</v>
          </cell>
        </row>
        <row r="146">
          <cell r="B146" t="str">
            <v>白文泉</v>
          </cell>
        </row>
        <row r="146">
          <cell r="D146" t="str">
            <v>地图学与地理信息系统</v>
          </cell>
          <cell r="E146" t="str">
            <v>内蒙古师范大学</v>
          </cell>
          <cell r="F146" t="str">
            <v>11</v>
          </cell>
          <cell r="G146" t="str">
            <v>29</v>
          </cell>
          <cell r="H146" t="str">
            <v>0</v>
          </cell>
          <cell r="I146" t="str">
            <v>23</v>
          </cell>
          <cell r="J146" t="str">
            <v>63</v>
          </cell>
          <cell r="K146" t="str">
            <v>无专项计划</v>
          </cell>
          <cell r="L146" t="str">
            <v>非定向就业</v>
          </cell>
          <cell r="M146" t="str">
            <v>104861213022180</v>
          </cell>
        </row>
        <row r="147">
          <cell r="B147" t="str">
            <v>王鸿健</v>
          </cell>
        </row>
        <row r="147">
          <cell r="D147" t="str">
            <v>资源与环境</v>
          </cell>
          <cell r="E147" t="str">
            <v>武汉大学</v>
          </cell>
          <cell r="F147" t="str">
            <v>0</v>
          </cell>
          <cell r="G147" t="str">
            <v>61</v>
          </cell>
          <cell r="H147" t="str">
            <v>0</v>
          </cell>
          <cell r="I147" t="str">
            <v>0</v>
          </cell>
          <cell r="J147" t="str">
            <v>61</v>
          </cell>
          <cell r="K147" t="str">
            <v>无专项计划</v>
          </cell>
          <cell r="L147" t="str">
            <v>非定向就业</v>
          </cell>
          <cell r="M147" t="str">
            <v>104861213009262</v>
          </cell>
        </row>
        <row r="148">
          <cell r="B148" t="str">
            <v>王惠杰</v>
          </cell>
        </row>
        <row r="148">
          <cell r="D148" t="str">
            <v>资源与环境</v>
          </cell>
          <cell r="E148" t="str">
            <v>武汉大学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无专项计划</v>
          </cell>
          <cell r="L148" t="str">
            <v>定向就业</v>
          </cell>
          <cell r="M148" t="str">
            <v>104861213022228</v>
          </cell>
        </row>
        <row r="149">
          <cell r="B149" t="str">
            <v>姜正宇</v>
          </cell>
        </row>
        <row r="149">
          <cell r="D149" t="str">
            <v>资源与环境</v>
          </cell>
          <cell r="E149" t="str">
            <v>武汉大学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无专项计划</v>
          </cell>
          <cell r="L149" t="str">
            <v>非定向就业</v>
          </cell>
          <cell r="M149" t="str">
            <v>104861213009234</v>
          </cell>
        </row>
        <row r="150">
          <cell r="B150" t="str">
            <v>李保林</v>
          </cell>
        </row>
        <row r="150">
          <cell r="D150" t="str">
            <v>资源与环境</v>
          </cell>
          <cell r="E150" t="str">
            <v>黑龙江大学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无专项计划</v>
          </cell>
          <cell r="L150" t="str">
            <v>非定向就业</v>
          </cell>
          <cell r="M150" t="str">
            <v>104861213022218</v>
          </cell>
        </row>
        <row r="151">
          <cell r="B151" t="str">
            <v>麻小琰</v>
          </cell>
        </row>
        <row r="151">
          <cell r="D151" t="str">
            <v>地图学与地理信息系统</v>
          </cell>
          <cell r="E151" t="str">
            <v>陕西师范大学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无专项计划</v>
          </cell>
          <cell r="L151" t="str">
            <v>非定向就业</v>
          </cell>
          <cell r="M151" t="str">
            <v>104861213022192</v>
          </cell>
        </row>
        <row r="152">
          <cell r="B152" t="str">
            <v>任思思</v>
          </cell>
        </row>
        <row r="152">
          <cell r="D152" t="str">
            <v>资源与环境</v>
          </cell>
          <cell r="E152" t="str">
            <v>武汉大学</v>
          </cell>
          <cell r="F152" t="str">
            <v>0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 t="str">
            <v>无专项计划</v>
          </cell>
          <cell r="L152" t="str">
            <v>定向就业</v>
          </cell>
          <cell r="M152" t="str">
            <v>104861213022214</v>
          </cell>
        </row>
        <row r="153">
          <cell r="B153" t="str">
            <v>覃云芳</v>
          </cell>
        </row>
        <row r="153">
          <cell r="D153" t="str">
            <v>资源与环境</v>
          </cell>
          <cell r="E153" t="str">
            <v>武汉理工大学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无专项计划</v>
          </cell>
          <cell r="L153" t="str">
            <v>定向就业</v>
          </cell>
          <cell r="M153" t="str">
            <v>104861213022226</v>
          </cell>
        </row>
        <row r="154">
          <cell r="B154" t="str">
            <v>李天鹤</v>
          </cell>
        </row>
        <row r="154">
          <cell r="D154" t="str">
            <v>资源与环境</v>
          </cell>
          <cell r="E154" t="str">
            <v>河南理工大学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无专项计划</v>
          </cell>
          <cell r="L154" t="str">
            <v>定向就业</v>
          </cell>
          <cell r="M154" t="str">
            <v>104861213022220</v>
          </cell>
        </row>
        <row r="155">
          <cell r="B155" t="str">
            <v>郜洹祺</v>
          </cell>
        </row>
        <row r="155">
          <cell r="D155" t="str">
            <v>地图学与地理信息系统</v>
          </cell>
          <cell r="E155" t="str">
            <v>成都信息工程大学</v>
          </cell>
          <cell r="F155" t="str">
            <v>0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 t="str">
            <v>无专项计划</v>
          </cell>
          <cell r="L155" t="str">
            <v>非定向就业</v>
          </cell>
          <cell r="M155" t="str">
            <v>104861213022190</v>
          </cell>
        </row>
        <row r="156">
          <cell r="B156" t="str">
            <v>张儒琛</v>
          </cell>
        </row>
        <row r="156">
          <cell r="D156" t="str">
            <v>地图学与地理信息系统</v>
          </cell>
          <cell r="E156" t="str">
            <v>内蒙古科技大学</v>
          </cell>
          <cell r="F156" t="str">
            <v>0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 t="str">
            <v>无专项计划</v>
          </cell>
          <cell r="L156" t="str">
            <v>非定向就业</v>
          </cell>
          <cell r="M156" t="str">
            <v>104861213022179</v>
          </cell>
        </row>
        <row r="157">
          <cell r="B157" t="str">
            <v>米哈德·瓦力叶夫</v>
          </cell>
        </row>
        <row r="157">
          <cell r="D157" t="str">
            <v>资源与环境</v>
          </cell>
          <cell r="E157" t="str">
            <v>武汉大学</v>
          </cell>
          <cell r="F157" t="str">
            <v>0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0</v>
          </cell>
          <cell r="K157" t="str">
            <v>少数民族骨干计划</v>
          </cell>
          <cell r="L157" t="str">
            <v>定向就业</v>
          </cell>
          <cell r="M157" t="str">
            <v>104861213009213</v>
          </cell>
        </row>
        <row r="158">
          <cell r="B158" t="str">
            <v>杜智</v>
          </cell>
        </row>
        <row r="158">
          <cell r="D158" t="str">
            <v>资源与环境</v>
          </cell>
          <cell r="E158" t="str">
            <v>武汉纺织大学</v>
          </cell>
          <cell r="F158" t="str">
            <v>0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0</v>
          </cell>
          <cell r="K158" t="str">
            <v>无专项计划</v>
          </cell>
          <cell r="L158" t="str">
            <v>定向就业</v>
          </cell>
          <cell r="M158" t="str">
            <v>104861213009212</v>
          </cell>
        </row>
        <row r="159">
          <cell r="B159" t="str">
            <v>王让</v>
          </cell>
        </row>
        <row r="159">
          <cell r="D159" t="str">
            <v>摄影测量与遥感</v>
          </cell>
          <cell r="E159" t="str">
            <v>中国矿业大学</v>
          </cell>
          <cell r="F159" t="str">
            <v>0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 t="str">
            <v>无专项计划</v>
          </cell>
          <cell r="L159" t="str">
            <v>非定向就业</v>
          </cell>
          <cell r="M159" t="str">
            <v>104861213022203</v>
          </cell>
        </row>
        <row r="160">
          <cell r="B160" t="str">
            <v>孙东明</v>
          </cell>
        </row>
        <row r="160">
          <cell r="D160" t="str">
            <v>资源与环境</v>
          </cell>
          <cell r="E160" t="str">
            <v>重庆师范大学</v>
          </cell>
          <cell r="F160" t="str">
            <v>0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 t="str">
            <v>无专项计划</v>
          </cell>
          <cell r="L160" t="str">
            <v>定向就业</v>
          </cell>
          <cell r="M160" t="str">
            <v>104861213022216</v>
          </cell>
        </row>
        <row r="161">
          <cell r="B161" t="str">
            <v>田洪源</v>
          </cell>
        </row>
        <row r="161">
          <cell r="D161" t="str">
            <v>地图学与地理信息系统</v>
          </cell>
          <cell r="E161" t="str">
            <v>延边大学</v>
          </cell>
          <cell r="F161" t="str">
            <v>0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0</v>
          </cell>
          <cell r="K161" t="str">
            <v>无专项计划</v>
          </cell>
          <cell r="L161" t="str">
            <v>非定向就业</v>
          </cell>
          <cell r="M161" t="str">
            <v>104861213022182</v>
          </cell>
        </row>
        <row r="162">
          <cell r="B162" t="str">
            <v>孙晓露</v>
          </cell>
        </row>
        <row r="162">
          <cell r="D162" t="str">
            <v>资源与环境</v>
          </cell>
          <cell r="E162" t="str">
            <v>浙江水利水电学院</v>
          </cell>
          <cell r="F162" t="str">
            <v>0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 t="str">
            <v>无专项计划</v>
          </cell>
          <cell r="L162" t="str">
            <v>定向就业</v>
          </cell>
          <cell r="M162" t="str">
            <v>104861213022217</v>
          </cell>
        </row>
        <row r="167">
          <cell r="B167">
            <v>60</v>
          </cell>
          <cell r="C167">
            <v>60</v>
          </cell>
          <cell r="D167">
            <v>90</v>
          </cell>
          <cell r="E167">
            <v>90</v>
          </cell>
          <cell r="F167">
            <v>365</v>
          </cell>
        </row>
        <row r="168">
          <cell r="B168">
            <v>55</v>
          </cell>
          <cell r="C168">
            <v>55</v>
          </cell>
          <cell r="D168">
            <v>90</v>
          </cell>
          <cell r="E168">
            <v>90</v>
          </cell>
          <cell r="F168">
            <v>360</v>
          </cell>
        </row>
        <row r="169">
          <cell r="B169">
            <v>60</v>
          </cell>
          <cell r="C169">
            <v>60</v>
          </cell>
          <cell r="D169">
            <v>90</v>
          </cell>
          <cell r="E169">
            <v>90</v>
          </cell>
          <cell r="F169">
            <v>360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"/>
  <sheetViews>
    <sheetView tabSelected="1" workbookViewId="0">
      <pane ySplit="2" topLeftCell="A3" activePane="bottomLeft" state="frozen"/>
      <selection/>
      <selection pane="bottomLeft" activeCell="L15" sqref="L15"/>
    </sheetView>
  </sheetViews>
  <sheetFormatPr defaultColWidth="8.88888888888889" defaultRowHeight="14.4"/>
  <cols>
    <col min="1" max="1" width="5.44444444444444" style="7" customWidth="1"/>
    <col min="2" max="2" width="19.4444444444444" style="7" customWidth="1"/>
    <col min="3" max="3" width="7.33333333333333" style="7" customWidth="1"/>
    <col min="4" max="4" width="23.3333333333333" style="7" customWidth="1"/>
    <col min="5" max="5" width="18.4444444444444" style="7" customWidth="1"/>
    <col min="6" max="8" width="5.44444444444444" style="7" customWidth="1"/>
    <col min="9" max="9" width="7.33333333333333" style="7" customWidth="1"/>
    <col min="10" max="10" width="9.66666666666667" style="7" customWidth="1"/>
    <col min="11" max="11" width="10.4444444444444" style="7" customWidth="1"/>
    <col min="12" max="16383" width="8.88888888888889" style="7"/>
    <col min="16384" max="16384" width="8.88888888888889" style="8"/>
  </cols>
  <sheetData>
    <row r="1" s="7" customFormat="1" spans="1:11">
      <c r="A1" s="9"/>
      <c r="B1" s="9"/>
      <c r="C1" s="9"/>
      <c r="D1" s="9"/>
      <c r="E1" s="9"/>
      <c r="F1" s="9">
        <v>60</v>
      </c>
      <c r="G1" s="9">
        <v>60</v>
      </c>
      <c r="H1" s="9">
        <v>90</v>
      </c>
      <c r="I1" s="9">
        <v>90</v>
      </c>
      <c r="J1" s="9">
        <v>365</v>
      </c>
      <c r="K1" s="9"/>
    </row>
    <row r="2" s="7" customFormat="1" spans="1:1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="7" customFormat="1" spans="1:11">
      <c r="A3" s="11">
        <v>1</v>
      </c>
      <c r="B3" s="11" t="str">
        <f>VLOOKUP(C:C,[1]总表!$B$1:$M$65536,12,0)</f>
        <v>104861213009194</v>
      </c>
      <c r="C3" s="10" t="s">
        <v>11</v>
      </c>
      <c r="D3" s="10" t="s">
        <v>12</v>
      </c>
      <c r="E3" s="10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0" t="s">
        <v>19</v>
      </c>
    </row>
    <row r="4" s="7" customFormat="1" spans="1:11">
      <c r="A4" s="11">
        <v>2</v>
      </c>
      <c r="B4" s="11" t="str">
        <f>VLOOKUP(C:C,[1]总表!$B$1:$M$65536,12,0)</f>
        <v>104861213022204</v>
      </c>
      <c r="C4" s="10" t="s">
        <v>20</v>
      </c>
      <c r="D4" s="10" t="s">
        <v>12</v>
      </c>
      <c r="E4" s="10" t="s">
        <v>13</v>
      </c>
      <c r="F4" s="11" t="s">
        <v>21</v>
      </c>
      <c r="G4" s="11" t="s">
        <v>22</v>
      </c>
      <c r="H4" s="11" t="s">
        <v>16</v>
      </c>
      <c r="I4" s="11" t="s">
        <v>23</v>
      </c>
      <c r="J4" s="11" t="s">
        <v>24</v>
      </c>
      <c r="K4" s="11"/>
    </row>
    <row r="5" s="7" customFormat="1" spans="1:11">
      <c r="A5" s="11">
        <v>3</v>
      </c>
      <c r="B5" s="11" t="str">
        <f>VLOOKUP(C:C,[1]总表!$B$1:$M$65536,12,0)</f>
        <v>104861213009207</v>
      </c>
      <c r="C5" s="10" t="s">
        <v>25</v>
      </c>
      <c r="D5" s="10" t="s">
        <v>12</v>
      </c>
      <c r="E5" s="10" t="s">
        <v>13</v>
      </c>
      <c r="F5" s="11" t="s">
        <v>21</v>
      </c>
      <c r="G5" s="11" t="s">
        <v>26</v>
      </c>
      <c r="H5" s="11" t="s">
        <v>16</v>
      </c>
      <c r="I5" s="11" t="s">
        <v>27</v>
      </c>
      <c r="J5" s="11" t="s">
        <v>28</v>
      </c>
      <c r="K5" s="10" t="s">
        <v>19</v>
      </c>
    </row>
    <row r="6" s="7" customFormat="1" spans="1:11">
      <c r="A6" s="11">
        <v>4</v>
      </c>
      <c r="B6" s="11" t="str">
        <f>VLOOKUP(C:C,[1]总表!$B$1:$M$65536,12,0)</f>
        <v>104861213009204</v>
      </c>
      <c r="C6" s="10" t="s">
        <v>29</v>
      </c>
      <c r="D6" s="10" t="s">
        <v>12</v>
      </c>
      <c r="E6" s="10" t="s">
        <v>13</v>
      </c>
      <c r="F6" s="11" t="s">
        <v>30</v>
      </c>
      <c r="G6" s="11" t="s">
        <v>31</v>
      </c>
      <c r="H6" s="11" t="s">
        <v>32</v>
      </c>
      <c r="I6" s="11" t="s">
        <v>33</v>
      </c>
      <c r="J6" s="11" t="s">
        <v>34</v>
      </c>
      <c r="K6" s="10" t="s">
        <v>19</v>
      </c>
    </row>
    <row r="7" s="7" customFormat="1" spans="1:11">
      <c r="A7" s="11">
        <v>5</v>
      </c>
      <c r="B7" s="11" t="str">
        <f>VLOOKUP(C:C,[1]总表!$B$1:$M$65536,12,0)</f>
        <v>104861213009193</v>
      </c>
      <c r="C7" s="10" t="s">
        <v>35</v>
      </c>
      <c r="D7" s="10" t="s">
        <v>12</v>
      </c>
      <c r="E7" s="10" t="s">
        <v>13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/>
    </row>
    <row r="8" s="7" customFormat="1" spans="1:11">
      <c r="A8" s="11">
        <v>6</v>
      </c>
      <c r="B8" s="11" t="str">
        <f>VLOOKUP(C:C,[1]总表!$B$1:$M$65536,12,0)</f>
        <v>104861213009192</v>
      </c>
      <c r="C8" s="10" t="s">
        <v>41</v>
      </c>
      <c r="D8" s="10" t="s">
        <v>12</v>
      </c>
      <c r="E8" s="10" t="s">
        <v>13</v>
      </c>
      <c r="F8" s="11" t="s">
        <v>26</v>
      </c>
      <c r="G8" s="11" t="s">
        <v>37</v>
      </c>
      <c r="H8" s="11" t="s">
        <v>42</v>
      </c>
      <c r="I8" s="11" t="s">
        <v>39</v>
      </c>
      <c r="J8" s="11" t="s">
        <v>43</v>
      </c>
      <c r="K8" s="11"/>
    </row>
    <row r="9" s="7" customFormat="1" spans="1:11">
      <c r="A9" s="11">
        <v>7</v>
      </c>
      <c r="B9" s="11" t="str">
        <f>VLOOKUP(C:C,[1]总表!$B$1:$M$65536,12,0)</f>
        <v>104861213009196</v>
      </c>
      <c r="C9" s="10" t="s">
        <v>44</v>
      </c>
      <c r="D9" s="10" t="s">
        <v>12</v>
      </c>
      <c r="E9" s="10" t="s">
        <v>13</v>
      </c>
      <c r="F9" s="11" t="s">
        <v>45</v>
      </c>
      <c r="G9" s="11" t="s">
        <v>36</v>
      </c>
      <c r="H9" s="11" t="s">
        <v>46</v>
      </c>
      <c r="I9" s="11" t="s">
        <v>47</v>
      </c>
      <c r="J9" s="11" t="s">
        <v>48</v>
      </c>
      <c r="K9" s="10" t="s">
        <v>19</v>
      </c>
    </row>
    <row r="10" s="7" customFormat="1" spans="1:11">
      <c r="A10" s="11">
        <v>8</v>
      </c>
      <c r="B10" s="11" t="str">
        <f>VLOOKUP(C:C,[1]总表!$B$1:$M$65536,12,0)</f>
        <v>104861213009208</v>
      </c>
      <c r="C10" s="10" t="s">
        <v>49</v>
      </c>
      <c r="D10" s="10" t="s">
        <v>12</v>
      </c>
      <c r="E10" s="10" t="s">
        <v>13</v>
      </c>
      <c r="F10" s="11" t="s">
        <v>36</v>
      </c>
      <c r="G10" s="11" t="s">
        <v>45</v>
      </c>
      <c r="H10" s="11" t="s">
        <v>50</v>
      </c>
      <c r="I10" s="11" t="s">
        <v>51</v>
      </c>
      <c r="J10" s="11" t="s">
        <v>52</v>
      </c>
      <c r="K10" s="11"/>
    </row>
    <row r="11" s="7" customFormat="1" spans="1:11">
      <c r="A11" s="11">
        <v>9</v>
      </c>
      <c r="B11" s="11" t="str">
        <f>VLOOKUP(C:C,[1]总表!$B$1:$M$65536,12,0)</f>
        <v>104861213009203</v>
      </c>
      <c r="C11" s="10" t="s">
        <v>53</v>
      </c>
      <c r="D11" s="10" t="s">
        <v>12</v>
      </c>
      <c r="E11" s="10" t="s">
        <v>13</v>
      </c>
      <c r="F11" s="11" t="s">
        <v>45</v>
      </c>
      <c r="G11" s="11" t="s">
        <v>22</v>
      </c>
      <c r="H11" s="11" t="s">
        <v>46</v>
      </c>
      <c r="I11" s="11" t="s">
        <v>38</v>
      </c>
      <c r="J11" s="11" t="s">
        <v>54</v>
      </c>
      <c r="K11" s="10" t="s">
        <v>19</v>
      </c>
    </row>
    <row r="12" s="7" customFormat="1" spans="1:16384">
      <c r="A12" s="9"/>
      <c r="B12" s="9"/>
      <c r="C12" s="12"/>
      <c r="D12" s="12"/>
      <c r="E12" s="12"/>
      <c r="F12" s="9"/>
      <c r="G12" s="9"/>
      <c r="H12" s="9"/>
      <c r="I12" s="9"/>
      <c r="J12" s="9"/>
      <c r="K12" s="12"/>
      <c r="XFD12" s="13"/>
    </row>
    <row r="13" s="7" customFormat="1" spans="1:11">
      <c r="A13" s="10" t="s">
        <v>0</v>
      </c>
      <c r="B13" s="11" t="str">
        <f>VLOOKUP(C:C,[1]总表!$B$1:$M$65536,12,0)</f>
        <v>考生编号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10" t="s">
        <v>9</v>
      </c>
      <c r="K13" s="10" t="s">
        <v>10</v>
      </c>
    </row>
    <row r="14" s="7" customFormat="1" spans="1:11">
      <c r="A14" s="11">
        <v>1</v>
      </c>
      <c r="B14" s="11" t="str">
        <f>VLOOKUP(C:C,[1]总表!$B$1:$M$65536,12,0)</f>
        <v>104861213009186</v>
      </c>
      <c r="C14" s="10" t="s">
        <v>55</v>
      </c>
      <c r="D14" s="10" t="s">
        <v>56</v>
      </c>
      <c r="E14" s="10" t="s">
        <v>57</v>
      </c>
      <c r="F14" s="11" t="s">
        <v>58</v>
      </c>
      <c r="G14" s="11" t="s">
        <v>22</v>
      </c>
      <c r="H14" s="11" t="s">
        <v>59</v>
      </c>
      <c r="I14" s="11" t="s">
        <v>27</v>
      </c>
      <c r="J14" s="11" t="s">
        <v>28</v>
      </c>
      <c r="K14" s="10" t="s">
        <v>19</v>
      </c>
    </row>
    <row r="15" s="7" customFormat="1" spans="1:11">
      <c r="A15" s="11">
        <v>2</v>
      </c>
      <c r="B15" s="11" t="str">
        <f>VLOOKUP(C:C,[1]总表!$B$1:$M$65536,12,0)</f>
        <v>104861213009185</v>
      </c>
      <c r="C15" s="10" t="s">
        <v>60</v>
      </c>
      <c r="D15" s="10" t="s">
        <v>56</v>
      </c>
      <c r="E15" s="10" t="s">
        <v>13</v>
      </c>
      <c r="F15" s="11" t="s">
        <v>14</v>
      </c>
      <c r="G15" s="11" t="s">
        <v>45</v>
      </c>
      <c r="H15" s="11" t="s">
        <v>61</v>
      </c>
      <c r="I15" s="11" t="s">
        <v>62</v>
      </c>
      <c r="J15" s="11" t="s">
        <v>28</v>
      </c>
      <c r="K15" s="10" t="s">
        <v>19</v>
      </c>
    </row>
    <row r="16" s="7" customFormat="1" spans="1:11">
      <c r="A16" s="11">
        <v>3</v>
      </c>
      <c r="B16" s="11" t="str">
        <f>VLOOKUP(C:C,[1]总表!$B$1:$M$65536,12,0)</f>
        <v>104861213009183</v>
      </c>
      <c r="C16" s="10" t="s">
        <v>63</v>
      </c>
      <c r="D16" s="10" t="s">
        <v>56</v>
      </c>
      <c r="E16" s="10" t="s">
        <v>13</v>
      </c>
      <c r="F16" s="11" t="s">
        <v>64</v>
      </c>
      <c r="G16" s="11" t="s">
        <v>65</v>
      </c>
      <c r="H16" s="11" t="s">
        <v>51</v>
      </c>
      <c r="I16" s="11" t="s">
        <v>66</v>
      </c>
      <c r="J16" s="11" t="s">
        <v>67</v>
      </c>
      <c r="K16" s="10" t="s">
        <v>19</v>
      </c>
    </row>
    <row r="17" s="7" customFormat="1" spans="1:11">
      <c r="A17" s="11">
        <v>4</v>
      </c>
      <c r="B17" s="11" t="str">
        <f>VLOOKUP(C:C,[1]总表!$B$1:$M$65536,12,0)</f>
        <v>104861213009189</v>
      </c>
      <c r="C17" s="10" t="s">
        <v>68</v>
      </c>
      <c r="D17" s="10" t="s">
        <v>56</v>
      </c>
      <c r="E17" s="10" t="s">
        <v>13</v>
      </c>
      <c r="F17" s="11" t="s">
        <v>58</v>
      </c>
      <c r="G17" s="11" t="s">
        <v>69</v>
      </c>
      <c r="H17" s="11" t="s">
        <v>70</v>
      </c>
      <c r="I17" s="11" t="s">
        <v>71</v>
      </c>
      <c r="J17" s="11" t="s">
        <v>72</v>
      </c>
      <c r="K17" s="10" t="s">
        <v>19</v>
      </c>
    </row>
    <row r="18" s="7" customFormat="1" spans="1:11">
      <c r="A18" s="11">
        <v>5</v>
      </c>
      <c r="B18" s="11" t="str">
        <f>VLOOKUP(C:C,[1]总表!$B$1:$M$65536,12,0)</f>
        <v>104861213009187</v>
      </c>
      <c r="C18" s="10" t="s">
        <v>73</v>
      </c>
      <c r="D18" s="10" t="s">
        <v>56</v>
      </c>
      <c r="E18" s="10" t="s">
        <v>13</v>
      </c>
      <c r="F18" s="11" t="s">
        <v>58</v>
      </c>
      <c r="G18" s="11" t="s">
        <v>14</v>
      </c>
      <c r="H18" s="11" t="s">
        <v>74</v>
      </c>
      <c r="I18" s="11" t="s">
        <v>75</v>
      </c>
      <c r="J18" s="11">
        <v>379</v>
      </c>
      <c r="K18" s="10" t="s">
        <v>19</v>
      </c>
    </row>
    <row r="19" s="7" customFormat="1" spans="1:16384">
      <c r="A19" s="9"/>
      <c r="B19" s="9"/>
      <c r="C19" s="12"/>
      <c r="D19" s="12"/>
      <c r="E19" s="12"/>
      <c r="F19" s="9"/>
      <c r="G19" s="9"/>
      <c r="H19" s="9"/>
      <c r="I19" s="9"/>
      <c r="J19" s="9"/>
      <c r="K19" s="12"/>
      <c r="XFD19" s="13"/>
    </row>
    <row r="20" s="7" customFormat="1" spans="1:11">
      <c r="A20" s="10" t="s">
        <v>0</v>
      </c>
      <c r="B20" s="11" t="str">
        <f>VLOOKUP(C:C,[1]总表!$B$1:$M$65536,12,0)</f>
        <v>考生编号</v>
      </c>
      <c r="C20" s="10" t="s">
        <v>2</v>
      </c>
      <c r="D20" s="10" t="s">
        <v>3</v>
      </c>
      <c r="E20" s="10" t="s">
        <v>4</v>
      </c>
      <c r="F20" s="10" t="s">
        <v>5</v>
      </c>
      <c r="G20" s="10" t="s">
        <v>6</v>
      </c>
      <c r="H20" s="10" t="s">
        <v>7</v>
      </c>
      <c r="I20" s="10" t="s">
        <v>8</v>
      </c>
      <c r="J20" s="10" t="s">
        <v>9</v>
      </c>
      <c r="K20" s="10" t="s">
        <v>10</v>
      </c>
    </row>
    <row r="21" s="7" customFormat="1" spans="1:11">
      <c r="A21" s="11">
        <v>1</v>
      </c>
      <c r="B21" s="11" t="str">
        <f>VLOOKUP(C:C,[1]总表!$B$1:$M$65536,12,0)</f>
        <v>104861213009190</v>
      </c>
      <c r="C21" s="10" t="s">
        <v>76</v>
      </c>
      <c r="D21" s="10" t="s">
        <v>77</v>
      </c>
      <c r="E21" s="10" t="s">
        <v>13</v>
      </c>
      <c r="F21" s="11" t="s">
        <v>45</v>
      </c>
      <c r="G21" s="11" t="s">
        <v>65</v>
      </c>
      <c r="H21" s="11" t="s">
        <v>78</v>
      </c>
      <c r="I21" s="11" t="s">
        <v>79</v>
      </c>
      <c r="J21" s="11" t="s">
        <v>80</v>
      </c>
      <c r="K21" s="10" t="s">
        <v>19</v>
      </c>
    </row>
  </sheetData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55"/>
  <sheetViews>
    <sheetView workbookViewId="0">
      <pane ySplit="2" topLeftCell="A3" activePane="bottomLeft" state="frozen"/>
      <selection/>
      <selection pane="bottomLeft" activeCell="O8" sqref="O8"/>
    </sheetView>
  </sheetViews>
  <sheetFormatPr defaultColWidth="8.88888888888889" defaultRowHeight="14.4"/>
  <cols>
    <col min="1" max="1" width="5.44444444444444" style="1" customWidth="1"/>
    <col min="2" max="2" width="17.5555555555556" style="1" customWidth="1"/>
    <col min="3" max="3" width="7.33333333333333" style="1" customWidth="1"/>
    <col min="4" max="5" width="13.4444444444444" style="1" customWidth="1"/>
    <col min="6" max="8" width="5.44444444444444" style="1" customWidth="1"/>
    <col min="9" max="9" width="7.33333333333333" style="1" customWidth="1"/>
    <col min="10" max="11" width="9.22222222222222" style="1" customWidth="1"/>
    <col min="12" max="16384" width="8.88888888888889" style="1"/>
  </cols>
  <sheetData>
    <row r="1" s="1" customFormat="1" spans="6:11">
      <c r="F1" s="1">
        <v>55</v>
      </c>
      <c r="G1" s="1">
        <v>55</v>
      </c>
      <c r="H1" s="1">
        <v>90</v>
      </c>
      <c r="I1" s="1">
        <v>90</v>
      </c>
      <c r="J1" s="1">
        <v>360</v>
      </c>
      <c r="K1" s="6"/>
    </row>
    <row r="2" s="1" customFormat="1" spans="1:1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="1" customFormat="1" spans="1:11">
      <c r="A3" s="3">
        <v>1</v>
      </c>
      <c r="B3" s="3" t="str">
        <f>VLOOKUP(C:C,[1]总表!$B$1:$M$65536,12,0)</f>
        <v>104861213009249</v>
      </c>
      <c r="C3" s="2" t="s">
        <v>81</v>
      </c>
      <c r="D3" s="2" t="s">
        <v>82</v>
      </c>
      <c r="E3" s="2" t="s">
        <v>13</v>
      </c>
      <c r="F3" s="3" t="s">
        <v>36</v>
      </c>
      <c r="G3" s="3" t="s">
        <v>26</v>
      </c>
      <c r="H3" s="3" t="s">
        <v>83</v>
      </c>
      <c r="I3" s="3" t="s">
        <v>32</v>
      </c>
      <c r="J3" s="3" t="s">
        <v>84</v>
      </c>
      <c r="K3" s="3"/>
    </row>
    <row r="4" s="1" customFormat="1" spans="1:11">
      <c r="A4" s="3">
        <v>2</v>
      </c>
      <c r="B4" s="3" t="str">
        <f>VLOOKUP(C:C,[1]总表!$B$1:$M$65536,12,0)</f>
        <v>104861213009251</v>
      </c>
      <c r="C4" s="2" t="s">
        <v>85</v>
      </c>
      <c r="D4" s="2" t="s">
        <v>82</v>
      </c>
      <c r="E4" s="2" t="s">
        <v>13</v>
      </c>
      <c r="F4" s="3" t="s">
        <v>26</v>
      </c>
      <c r="G4" s="3" t="s">
        <v>86</v>
      </c>
      <c r="H4" s="3" t="s">
        <v>70</v>
      </c>
      <c r="I4" s="3" t="s">
        <v>51</v>
      </c>
      <c r="J4" s="3" t="s">
        <v>87</v>
      </c>
      <c r="K4" s="2"/>
    </row>
    <row r="5" s="1" customFormat="1" spans="1:11">
      <c r="A5" s="3">
        <v>3</v>
      </c>
      <c r="B5" s="3" t="str">
        <f>VLOOKUP(C:C,[1]总表!$B$1:$M$65536,12,0)</f>
        <v>104861213009250</v>
      </c>
      <c r="C5" s="2" t="s">
        <v>88</v>
      </c>
      <c r="D5" s="2" t="s">
        <v>82</v>
      </c>
      <c r="E5" s="2" t="s">
        <v>13</v>
      </c>
      <c r="F5" s="3" t="s">
        <v>26</v>
      </c>
      <c r="G5" s="3" t="s">
        <v>37</v>
      </c>
      <c r="H5" s="3" t="s">
        <v>89</v>
      </c>
      <c r="I5" s="3" t="s">
        <v>90</v>
      </c>
      <c r="J5" s="3" t="s">
        <v>87</v>
      </c>
      <c r="K5" s="2" t="s">
        <v>19</v>
      </c>
    </row>
    <row r="6" s="1" customFormat="1" spans="1:11">
      <c r="A6" s="3">
        <v>4</v>
      </c>
      <c r="B6" s="3" t="str">
        <f>VLOOKUP(C:C,[1]总表!$B$1:$M$65536,12,0)</f>
        <v>104861213009245</v>
      </c>
      <c r="C6" s="2" t="s">
        <v>91</v>
      </c>
      <c r="D6" s="2" t="s">
        <v>82</v>
      </c>
      <c r="E6" s="2" t="s">
        <v>13</v>
      </c>
      <c r="F6" s="3" t="s">
        <v>15</v>
      </c>
      <c r="G6" s="3" t="s">
        <v>14</v>
      </c>
      <c r="H6" s="3" t="s">
        <v>92</v>
      </c>
      <c r="I6" s="3" t="s">
        <v>93</v>
      </c>
      <c r="J6" s="3" t="s">
        <v>94</v>
      </c>
      <c r="K6" s="2" t="s">
        <v>19</v>
      </c>
    </row>
    <row r="7" s="1" customFormat="1" spans="1:11">
      <c r="A7" s="3">
        <v>5</v>
      </c>
      <c r="B7" s="3" t="str">
        <f>VLOOKUP(C:C,[1]总表!$B$1:$M$65536,12,0)</f>
        <v>104861213009226</v>
      </c>
      <c r="C7" s="2" t="s">
        <v>95</v>
      </c>
      <c r="D7" s="2" t="s">
        <v>82</v>
      </c>
      <c r="E7" s="2" t="s">
        <v>13</v>
      </c>
      <c r="F7" s="3" t="s">
        <v>96</v>
      </c>
      <c r="G7" s="3" t="s">
        <v>58</v>
      </c>
      <c r="H7" s="3" t="s">
        <v>74</v>
      </c>
      <c r="I7" s="3" t="s">
        <v>97</v>
      </c>
      <c r="J7" s="3" t="s">
        <v>98</v>
      </c>
      <c r="K7" s="2" t="s">
        <v>19</v>
      </c>
    </row>
    <row r="8" s="1" customFormat="1" spans="1:11">
      <c r="A8" s="3">
        <v>6</v>
      </c>
      <c r="B8" s="3" t="str">
        <f>VLOOKUP(C:C,[1]总表!$B$1:$M$65536,12,0)</f>
        <v>104861213009266</v>
      </c>
      <c r="C8" s="2" t="s">
        <v>99</v>
      </c>
      <c r="D8" s="2" t="s">
        <v>82</v>
      </c>
      <c r="E8" s="2" t="s">
        <v>13</v>
      </c>
      <c r="F8" s="3" t="s">
        <v>64</v>
      </c>
      <c r="G8" s="3" t="s">
        <v>36</v>
      </c>
      <c r="H8" s="3" t="s">
        <v>92</v>
      </c>
      <c r="I8" s="3" t="s">
        <v>93</v>
      </c>
      <c r="J8" s="3" t="s">
        <v>100</v>
      </c>
      <c r="K8" s="2" t="s">
        <v>19</v>
      </c>
    </row>
    <row r="9" s="1" customFormat="1" spans="1:11">
      <c r="A9" s="3">
        <v>7</v>
      </c>
      <c r="B9" s="3" t="str">
        <f>VLOOKUP(C:C,[1]总表!$B$1:$M$65536,12,0)</f>
        <v>104861213009228</v>
      </c>
      <c r="C9" s="2" t="s">
        <v>101</v>
      </c>
      <c r="D9" s="2" t="s">
        <v>82</v>
      </c>
      <c r="E9" s="2" t="s">
        <v>13</v>
      </c>
      <c r="F9" s="3" t="s">
        <v>31</v>
      </c>
      <c r="G9" s="3" t="s">
        <v>102</v>
      </c>
      <c r="H9" s="3" t="s">
        <v>103</v>
      </c>
      <c r="I9" s="3" t="s">
        <v>33</v>
      </c>
      <c r="J9" s="3" t="s">
        <v>104</v>
      </c>
      <c r="K9" s="2" t="s">
        <v>19</v>
      </c>
    </row>
    <row r="10" s="1" customFormat="1" spans="1:11">
      <c r="A10" s="3">
        <v>8</v>
      </c>
      <c r="B10" s="3" t="str">
        <f>VLOOKUP(C:C,[1]总表!$B$1:$M$65536,12,0)</f>
        <v>104861213009260</v>
      </c>
      <c r="C10" s="2" t="s">
        <v>105</v>
      </c>
      <c r="D10" s="2" t="s">
        <v>82</v>
      </c>
      <c r="E10" s="2" t="s">
        <v>13</v>
      </c>
      <c r="F10" s="3" t="s">
        <v>21</v>
      </c>
      <c r="G10" s="3" t="s">
        <v>64</v>
      </c>
      <c r="H10" s="3" t="s">
        <v>59</v>
      </c>
      <c r="I10" s="3" t="s">
        <v>106</v>
      </c>
      <c r="J10" s="3" t="s">
        <v>107</v>
      </c>
      <c r="K10" s="2"/>
    </row>
    <row r="11" s="1" customFormat="1" spans="1:11">
      <c r="A11" s="3">
        <v>9</v>
      </c>
      <c r="B11" s="3" t="str">
        <f>VLOOKUP(C:C,[1]总表!$B$1:$M$65536,12,0)</f>
        <v>104861213009224</v>
      </c>
      <c r="C11" s="2" t="s">
        <v>108</v>
      </c>
      <c r="D11" s="2" t="s">
        <v>82</v>
      </c>
      <c r="E11" s="2" t="s">
        <v>13</v>
      </c>
      <c r="F11" s="3" t="s">
        <v>64</v>
      </c>
      <c r="G11" s="3" t="s">
        <v>36</v>
      </c>
      <c r="H11" s="3" t="s">
        <v>89</v>
      </c>
      <c r="I11" s="3" t="s">
        <v>109</v>
      </c>
      <c r="J11" s="3" t="s">
        <v>110</v>
      </c>
      <c r="K11" s="2"/>
    </row>
    <row r="12" s="1" customFormat="1" spans="1:11">
      <c r="A12" s="3">
        <v>10</v>
      </c>
      <c r="B12" s="3" t="str">
        <f>VLOOKUP(C:C,[1]总表!$B$1:$M$65536,12,0)</f>
        <v>104861213009227</v>
      </c>
      <c r="C12" s="2" t="s">
        <v>111</v>
      </c>
      <c r="D12" s="2" t="s">
        <v>82</v>
      </c>
      <c r="E12" s="2" t="s">
        <v>13</v>
      </c>
      <c r="F12" s="3" t="s">
        <v>45</v>
      </c>
      <c r="G12" s="3" t="s">
        <v>69</v>
      </c>
      <c r="H12" s="3" t="s">
        <v>112</v>
      </c>
      <c r="I12" s="3" t="s">
        <v>78</v>
      </c>
      <c r="J12" s="3" t="s">
        <v>113</v>
      </c>
      <c r="K12" s="3"/>
    </row>
    <row r="13" s="1" customFormat="1" spans="1:11">
      <c r="A13" s="3">
        <v>11</v>
      </c>
      <c r="B13" s="3" t="str">
        <f>VLOOKUP(C:C,[1]总表!$B$1:$M$65536,12,0)</f>
        <v>104861213009283</v>
      </c>
      <c r="C13" s="2" t="s">
        <v>114</v>
      </c>
      <c r="D13" s="2" t="s">
        <v>82</v>
      </c>
      <c r="E13" s="2" t="s">
        <v>13</v>
      </c>
      <c r="F13" s="3" t="s">
        <v>36</v>
      </c>
      <c r="G13" s="3" t="s">
        <v>45</v>
      </c>
      <c r="H13" s="3" t="s">
        <v>51</v>
      </c>
      <c r="I13" s="3" t="s">
        <v>92</v>
      </c>
      <c r="J13" s="3" t="s">
        <v>28</v>
      </c>
      <c r="K13" s="2" t="s">
        <v>19</v>
      </c>
    </row>
    <row r="14" s="1" customFormat="1" spans="1:11">
      <c r="A14" s="3">
        <v>12</v>
      </c>
      <c r="B14" s="3" t="str">
        <f>VLOOKUP(C:C,[1]总表!$B$1:$M$65536,12,0)</f>
        <v>104861213009238</v>
      </c>
      <c r="C14" s="2" t="s">
        <v>115</v>
      </c>
      <c r="D14" s="2" t="s">
        <v>82</v>
      </c>
      <c r="E14" s="2" t="s">
        <v>13</v>
      </c>
      <c r="F14" s="3" t="s">
        <v>22</v>
      </c>
      <c r="G14" s="3" t="s">
        <v>64</v>
      </c>
      <c r="H14" s="3" t="s">
        <v>33</v>
      </c>
      <c r="I14" s="3" t="s">
        <v>78</v>
      </c>
      <c r="J14" s="3" t="s">
        <v>116</v>
      </c>
      <c r="K14" s="3"/>
    </row>
    <row r="15" s="1" customFormat="1" spans="1:11">
      <c r="A15" s="3">
        <v>13</v>
      </c>
      <c r="B15" s="3" t="str">
        <f>VLOOKUP(C:C,[1]总表!$B$1:$M$65536,12,0)</f>
        <v>104861213009248</v>
      </c>
      <c r="C15" s="2" t="s">
        <v>117</v>
      </c>
      <c r="D15" s="2" t="s">
        <v>82</v>
      </c>
      <c r="E15" s="2" t="s">
        <v>13</v>
      </c>
      <c r="F15" s="3" t="s">
        <v>118</v>
      </c>
      <c r="G15" s="3" t="s">
        <v>58</v>
      </c>
      <c r="H15" s="3" t="s">
        <v>119</v>
      </c>
      <c r="I15" s="3" t="s">
        <v>62</v>
      </c>
      <c r="J15" s="3" t="s">
        <v>116</v>
      </c>
      <c r="K15" s="3"/>
    </row>
    <row r="16" s="1" customFormat="1" spans="1:11">
      <c r="A16" s="3">
        <v>14</v>
      </c>
      <c r="B16" s="3" t="str">
        <f>VLOOKUP(C:C,[1]总表!$B$1:$M$65536,12,0)</f>
        <v>104861213009255</v>
      </c>
      <c r="C16" s="2" t="s">
        <v>120</v>
      </c>
      <c r="D16" s="2" t="s">
        <v>82</v>
      </c>
      <c r="E16" s="2" t="s">
        <v>13</v>
      </c>
      <c r="F16" s="3" t="s">
        <v>86</v>
      </c>
      <c r="G16" s="3" t="s">
        <v>22</v>
      </c>
      <c r="H16" s="3" t="s">
        <v>89</v>
      </c>
      <c r="I16" s="3" t="s">
        <v>38</v>
      </c>
      <c r="J16" s="3" t="s">
        <v>121</v>
      </c>
      <c r="K16" s="2" t="s">
        <v>19</v>
      </c>
    </row>
    <row r="17" s="1" customFormat="1" spans="1:11">
      <c r="A17" s="3">
        <v>15</v>
      </c>
      <c r="B17" s="3" t="str">
        <f>VLOOKUP(C:C,[1]总表!$B$1:$M$65536,12,0)</f>
        <v>104861213009287</v>
      </c>
      <c r="C17" s="2" t="s">
        <v>122</v>
      </c>
      <c r="D17" s="2" t="s">
        <v>82</v>
      </c>
      <c r="E17" s="2" t="s">
        <v>13</v>
      </c>
      <c r="F17" s="3" t="s">
        <v>58</v>
      </c>
      <c r="G17" s="3" t="s">
        <v>22</v>
      </c>
      <c r="H17" s="3" t="s">
        <v>39</v>
      </c>
      <c r="I17" s="3" t="s">
        <v>123</v>
      </c>
      <c r="J17" s="3" t="s">
        <v>124</v>
      </c>
      <c r="K17" s="2" t="s">
        <v>19</v>
      </c>
    </row>
    <row r="18" s="1" customFormat="1" spans="1:11">
      <c r="A18" s="3">
        <v>16</v>
      </c>
      <c r="B18" s="3" t="str">
        <f>VLOOKUP(C:C,[1]总表!$B$1:$M$65536,12,0)</f>
        <v>104861213009242</v>
      </c>
      <c r="C18" s="2" t="s">
        <v>125</v>
      </c>
      <c r="D18" s="2" t="s">
        <v>82</v>
      </c>
      <c r="E18" s="2" t="s">
        <v>13</v>
      </c>
      <c r="F18" s="3" t="s">
        <v>15</v>
      </c>
      <c r="G18" s="3" t="s">
        <v>26</v>
      </c>
      <c r="H18" s="3" t="s">
        <v>79</v>
      </c>
      <c r="I18" s="3" t="s">
        <v>33</v>
      </c>
      <c r="J18" s="3" t="s">
        <v>126</v>
      </c>
      <c r="K18" s="2" t="s">
        <v>19</v>
      </c>
    </row>
    <row r="19" s="1" customFormat="1" spans="1:11">
      <c r="A19" s="3">
        <v>17</v>
      </c>
      <c r="B19" s="3" t="str">
        <f>VLOOKUP(C:C,[1]总表!$B$1:$M$65536,12,0)</f>
        <v>104861213009274</v>
      </c>
      <c r="C19" s="2" t="s">
        <v>127</v>
      </c>
      <c r="D19" s="2" t="s">
        <v>82</v>
      </c>
      <c r="E19" s="2" t="s">
        <v>13</v>
      </c>
      <c r="F19" s="3" t="s">
        <v>45</v>
      </c>
      <c r="G19" s="3" t="s">
        <v>128</v>
      </c>
      <c r="H19" s="3" t="s">
        <v>129</v>
      </c>
      <c r="I19" s="3" t="s">
        <v>32</v>
      </c>
      <c r="J19" s="3" t="s">
        <v>126</v>
      </c>
      <c r="K19" s="2"/>
    </row>
    <row r="20" s="1" customFormat="1" spans="1:11">
      <c r="A20" s="3">
        <v>18</v>
      </c>
      <c r="B20" s="3" t="str">
        <f>VLOOKUP(C:C,[1]总表!$B$1:$M$65536,12,0)</f>
        <v>104861213009225</v>
      </c>
      <c r="C20" s="2" t="s">
        <v>130</v>
      </c>
      <c r="D20" s="2" t="s">
        <v>82</v>
      </c>
      <c r="E20" s="2" t="s">
        <v>13</v>
      </c>
      <c r="F20" s="3" t="s">
        <v>64</v>
      </c>
      <c r="G20" s="3" t="s">
        <v>26</v>
      </c>
      <c r="H20" s="3" t="s">
        <v>131</v>
      </c>
      <c r="I20" s="3" t="s">
        <v>79</v>
      </c>
      <c r="J20" s="3" t="s">
        <v>132</v>
      </c>
      <c r="K20" s="2" t="s">
        <v>19</v>
      </c>
    </row>
    <row r="21" s="1" customFormat="1" spans="1:11">
      <c r="A21" s="3">
        <v>19</v>
      </c>
      <c r="B21" s="3" t="str">
        <f>VLOOKUP(C:C,[1]总表!$B$1:$M$65536,12,0)</f>
        <v>104861213009241</v>
      </c>
      <c r="C21" s="2" t="s">
        <v>133</v>
      </c>
      <c r="D21" s="2" t="s">
        <v>82</v>
      </c>
      <c r="E21" s="2" t="s">
        <v>13</v>
      </c>
      <c r="F21" s="3" t="s">
        <v>26</v>
      </c>
      <c r="G21" s="3" t="s">
        <v>37</v>
      </c>
      <c r="H21" s="3" t="s">
        <v>33</v>
      </c>
      <c r="I21" s="3" t="s">
        <v>123</v>
      </c>
      <c r="J21" s="3" t="s">
        <v>134</v>
      </c>
      <c r="K21" s="3"/>
    </row>
    <row r="22" s="1" customFormat="1" spans="1:11">
      <c r="A22" s="3">
        <v>20</v>
      </c>
      <c r="B22" s="3" t="str">
        <f>VLOOKUP(C:C,[1]总表!$B$1:$M$65536,12,0)</f>
        <v>104861213009288</v>
      </c>
      <c r="C22" s="2" t="s">
        <v>135</v>
      </c>
      <c r="D22" s="2" t="s">
        <v>82</v>
      </c>
      <c r="E22" s="2" t="s">
        <v>13</v>
      </c>
      <c r="F22" s="3" t="s">
        <v>30</v>
      </c>
      <c r="G22" s="3" t="s">
        <v>37</v>
      </c>
      <c r="H22" s="3" t="s">
        <v>136</v>
      </c>
      <c r="I22" s="3" t="s">
        <v>50</v>
      </c>
      <c r="J22" s="3" t="s">
        <v>40</v>
      </c>
      <c r="K22" s="2" t="s">
        <v>19</v>
      </c>
    </row>
    <row r="23" s="1" customFormat="1" spans="1:11">
      <c r="A23" s="3">
        <v>21</v>
      </c>
      <c r="B23" s="3" t="str">
        <f>VLOOKUP(C:C,[1]总表!$B$1:$M$65536,12,0)</f>
        <v>104861213009276</v>
      </c>
      <c r="C23" s="2" t="s">
        <v>137</v>
      </c>
      <c r="D23" s="2" t="s">
        <v>82</v>
      </c>
      <c r="E23" s="2" t="s">
        <v>13</v>
      </c>
      <c r="F23" s="3" t="s">
        <v>21</v>
      </c>
      <c r="G23" s="3" t="s">
        <v>45</v>
      </c>
      <c r="H23" s="3" t="s">
        <v>97</v>
      </c>
      <c r="I23" s="3" t="s">
        <v>138</v>
      </c>
      <c r="J23" s="3" t="s">
        <v>40</v>
      </c>
      <c r="K23" s="3"/>
    </row>
    <row r="24" s="1" customFormat="1" spans="1:11">
      <c r="A24" s="3">
        <v>22</v>
      </c>
      <c r="B24" s="3" t="str">
        <f>VLOOKUP(C:C,[1]总表!$B$1:$M$65536,12,0)</f>
        <v>104861213009229</v>
      </c>
      <c r="C24" s="2" t="s">
        <v>139</v>
      </c>
      <c r="D24" s="2" t="s">
        <v>82</v>
      </c>
      <c r="E24" s="2" t="s">
        <v>13</v>
      </c>
      <c r="F24" s="3" t="s">
        <v>21</v>
      </c>
      <c r="G24" s="3" t="s">
        <v>37</v>
      </c>
      <c r="H24" s="3" t="s">
        <v>47</v>
      </c>
      <c r="I24" s="3" t="s">
        <v>140</v>
      </c>
      <c r="J24" s="3" t="s">
        <v>43</v>
      </c>
      <c r="K24" s="2" t="s">
        <v>19</v>
      </c>
    </row>
    <row r="25" s="1" customFormat="1" spans="1:11">
      <c r="A25" s="3">
        <v>23</v>
      </c>
      <c r="B25" s="3" t="str">
        <f>VLOOKUP(C:C,[1]总表!$B$1:$M$65536,12,0)</f>
        <v>104861213009256</v>
      </c>
      <c r="C25" s="2" t="s">
        <v>141</v>
      </c>
      <c r="D25" s="2" t="s">
        <v>82</v>
      </c>
      <c r="E25" s="2" t="s">
        <v>13</v>
      </c>
      <c r="F25" s="3" t="s">
        <v>65</v>
      </c>
      <c r="G25" s="3" t="s">
        <v>26</v>
      </c>
      <c r="H25" s="3" t="s">
        <v>93</v>
      </c>
      <c r="I25" s="3" t="s">
        <v>66</v>
      </c>
      <c r="J25" s="3" t="s">
        <v>142</v>
      </c>
      <c r="K25" s="2" t="s">
        <v>19</v>
      </c>
    </row>
    <row r="26" s="1" customFormat="1" spans="1:11">
      <c r="A26" s="3">
        <v>24</v>
      </c>
      <c r="B26" s="3" t="str">
        <f>VLOOKUP(C:C,[1]总表!$B$1:$M$65536,12,0)</f>
        <v>104861213009268</v>
      </c>
      <c r="C26" s="2" t="s">
        <v>143</v>
      </c>
      <c r="D26" s="2" t="s">
        <v>82</v>
      </c>
      <c r="E26" s="2" t="s">
        <v>13</v>
      </c>
      <c r="F26" s="3" t="s">
        <v>144</v>
      </c>
      <c r="G26" s="3" t="s">
        <v>36</v>
      </c>
      <c r="H26" s="3" t="s">
        <v>89</v>
      </c>
      <c r="I26" s="3" t="s">
        <v>123</v>
      </c>
      <c r="J26" s="3" t="s">
        <v>145</v>
      </c>
      <c r="K26" s="3"/>
    </row>
    <row r="27" s="1" customFormat="1" spans="1:11">
      <c r="A27" s="3">
        <v>25</v>
      </c>
      <c r="B27" s="3" t="str">
        <f>VLOOKUP(C:C,[1]总表!$B$1:$M$65536,12,0)</f>
        <v>104861213009284</v>
      </c>
      <c r="C27" s="2" t="s">
        <v>146</v>
      </c>
      <c r="D27" s="2" t="s">
        <v>82</v>
      </c>
      <c r="E27" s="2" t="s">
        <v>13</v>
      </c>
      <c r="F27" s="3" t="s">
        <v>37</v>
      </c>
      <c r="G27" s="3" t="s">
        <v>69</v>
      </c>
      <c r="H27" s="3" t="s">
        <v>119</v>
      </c>
      <c r="I27" s="3" t="s">
        <v>147</v>
      </c>
      <c r="J27" s="3" t="s">
        <v>145</v>
      </c>
      <c r="K27" s="2" t="s">
        <v>19</v>
      </c>
    </row>
    <row r="28" s="1" customFormat="1" spans="1:11">
      <c r="A28" s="3">
        <v>26</v>
      </c>
      <c r="B28" s="3" t="str">
        <f>VLOOKUP(C:C,[1]总表!$B$1:$M$65536,12,0)</f>
        <v>104861213009275</v>
      </c>
      <c r="C28" s="2" t="s">
        <v>148</v>
      </c>
      <c r="D28" s="2" t="s">
        <v>82</v>
      </c>
      <c r="E28" s="2" t="s">
        <v>13</v>
      </c>
      <c r="F28" s="3" t="s">
        <v>86</v>
      </c>
      <c r="G28" s="3" t="s">
        <v>37</v>
      </c>
      <c r="H28" s="3" t="s">
        <v>32</v>
      </c>
      <c r="I28" s="3" t="s">
        <v>78</v>
      </c>
      <c r="J28" s="3" t="s">
        <v>145</v>
      </c>
      <c r="K28" s="2"/>
    </row>
    <row r="29" s="1" customFormat="1" spans="1:11">
      <c r="A29" s="3">
        <v>27</v>
      </c>
      <c r="B29" s="3" t="str">
        <f>VLOOKUP(C:C,[1]总表!$B$1:$M$65536,12,0)</f>
        <v>104861213009237</v>
      </c>
      <c r="C29" s="2" t="s">
        <v>149</v>
      </c>
      <c r="D29" s="2" t="s">
        <v>82</v>
      </c>
      <c r="E29" s="2" t="s">
        <v>13</v>
      </c>
      <c r="F29" s="3" t="s">
        <v>150</v>
      </c>
      <c r="G29" s="3" t="s">
        <v>58</v>
      </c>
      <c r="H29" s="3" t="s">
        <v>27</v>
      </c>
      <c r="I29" s="3" t="s">
        <v>151</v>
      </c>
      <c r="J29" s="3" t="s">
        <v>152</v>
      </c>
      <c r="K29" s="2"/>
    </row>
    <row r="30" s="1" customFormat="1" spans="1:11">
      <c r="A30" s="3">
        <v>28</v>
      </c>
      <c r="B30" s="3" t="str">
        <f>VLOOKUP(C:C,[1]总表!$B$1:$M$65536,12,0)</f>
        <v>104861213009246</v>
      </c>
      <c r="C30" s="2" t="s">
        <v>153</v>
      </c>
      <c r="D30" s="2" t="s">
        <v>82</v>
      </c>
      <c r="E30" s="2" t="s">
        <v>13</v>
      </c>
      <c r="F30" s="3" t="s">
        <v>65</v>
      </c>
      <c r="G30" s="3" t="s">
        <v>154</v>
      </c>
      <c r="H30" s="3" t="s">
        <v>92</v>
      </c>
      <c r="I30" s="3" t="s">
        <v>50</v>
      </c>
      <c r="J30" s="3" t="s">
        <v>152</v>
      </c>
      <c r="K30" s="2"/>
    </row>
    <row r="31" s="1" customFormat="1" spans="1:11">
      <c r="A31" s="3">
        <v>29</v>
      </c>
      <c r="B31" s="3" t="str">
        <f>VLOOKUP(C:C,[1]总表!$B$1:$M$65536,12,0)</f>
        <v>104861213009239</v>
      </c>
      <c r="C31" s="2" t="s">
        <v>155</v>
      </c>
      <c r="D31" s="2" t="s">
        <v>82</v>
      </c>
      <c r="E31" s="2" t="s">
        <v>13</v>
      </c>
      <c r="F31" s="3" t="s">
        <v>144</v>
      </c>
      <c r="G31" s="3" t="s">
        <v>37</v>
      </c>
      <c r="H31" s="3" t="s">
        <v>47</v>
      </c>
      <c r="I31" s="3" t="s">
        <v>129</v>
      </c>
      <c r="J31" s="3" t="s">
        <v>156</v>
      </c>
      <c r="K31" s="3"/>
    </row>
    <row r="32" s="1" customFormat="1" spans="1:11">
      <c r="A32" s="3">
        <v>30</v>
      </c>
      <c r="B32" s="3" t="str">
        <f>VLOOKUP(C:C,[1]总表!$B$1:$M$65536,12,0)</f>
        <v>104861213009235</v>
      </c>
      <c r="C32" s="2" t="s">
        <v>157</v>
      </c>
      <c r="D32" s="2" t="s">
        <v>82</v>
      </c>
      <c r="E32" s="2" t="s">
        <v>13</v>
      </c>
      <c r="F32" s="3" t="s">
        <v>64</v>
      </c>
      <c r="G32" s="3" t="s">
        <v>58</v>
      </c>
      <c r="H32" s="3" t="s">
        <v>79</v>
      </c>
      <c r="I32" s="3" t="s">
        <v>90</v>
      </c>
      <c r="J32" s="3" t="s">
        <v>156</v>
      </c>
      <c r="K32" s="2"/>
    </row>
    <row r="33" s="1" customFormat="1" spans="1:11">
      <c r="A33" s="3">
        <v>31</v>
      </c>
      <c r="B33" s="3" t="str">
        <f>VLOOKUP(C:C,[1]总表!$B$1:$M$65536,12,0)</f>
        <v>104861213009270</v>
      </c>
      <c r="C33" s="2" t="s">
        <v>158</v>
      </c>
      <c r="D33" s="2" t="s">
        <v>82</v>
      </c>
      <c r="E33" s="2" t="s">
        <v>13</v>
      </c>
      <c r="F33" s="3" t="s">
        <v>144</v>
      </c>
      <c r="G33" s="3" t="s">
        <v>36</v>
      </c>
      <c r="H33" s="3" t="s">
        <v>92</v>
      </c>
      <c r="I33" s="3" t="s">
        <v>129</v>
      </c>
      <c r="J33" s="3" t="s">
        <v>159</v>
      </c>
      <c r="K33" s="2" t="s">
        <v>19</v>
      </c>
    </row>
    <row r="34" s="1" customFormat="1" spans="1:11">
      <c r="A34" s="3">
        <v>32</v>
      </c>
      <c r="B34" s="3" t="str">
        <f>VLOOKUP(C:C,[1]总表!$B$1:$M$65536,12,0)</f>
        <v>104861213009258</v>
      </c>
      <c r="C34" s="2" t="s">
        <v>160</v>
      </c>
      <c r="D34" s="2" t="s">
        <v>82</v>
      </c>
      <c r="E34" s="2" t="s">
        <v>13</v>
      </c>
      <c r="F34" s="3" t="s">
        <v>22</v>
      </c>
      <c r="G34" s="3" t="s">
        <v>22</v>
      </c>
      <c r="H34" s="3" t="s">
        <v>93</v>
      </c>
      <c r="I34" s="3" t="s">
        <v>46</v>
      </c>
      <c r="J34" s="3" t="s">
        <v>72</v>
      </c>
      <c r="K34" s="3"/>
    </row>
    <row r="35" s="1" customFormat="1" spans="1:11">
      <c r="A35" s="3">
        <v>33</v>
      </c>
      <c r="B35" s="3" t="str">
        <f>VLOOKUP(C:C,[1]总表!$B$1:$M$65536,12,0)</f>
        <v>104861213009282</v>
      </c>
      <c r="C35" s="2" t="s">
        <v>161</v>
      </c>
      <c r="D35" s="2" t="s">
        <v>82</v>
      </c>
      <c r="E35" s="2" t="s">
        <v>13</v>
      </c>
      <c r="F35" s="3" t="s">
        <v>58</v>
      </c>
      <c r="G35" s="3" t="s">
        <v>162</v>
      </c>
      <c r="H35" s="3" t="s">
        <v>112</v>
      </c>
      <c r="I35" s="3" t="s">
        <v>106</v>
      </c>
      <c r="J35" s="3" t="s">
        <v>72</v>
      </c>
      <c r="K35" s="3"/>
    </row>
    <row r="36" s="1" customFormat="1" spans="1:11">
      <c r="A36" s="3">
        <v>34</v>
      </c>
      <c r="B36" s="3" t="str">
        <f>VLOOKUP(C:C,[1]总表!$B$1:$M$65536,12,0)</f>
        <v>104861213009280</v>
      </c>
      <c r="C36" s="2" t="s">
        <v>163</v>
      </c>
      <c r="D36" s="2" t="s">
        <v>82</v>
      </c>
      <c r="E36" s="2" t="s">
        <v>13</v>
      </c>
      <c r="F36" s="3" t="s">
        <v>164</v>
      </c>
      <c r="G36" s="3" t="s">
        <v>65</v>
      </c>
      <c r="H36" s="3" t="s">
        <v>23</v>
      </c>
      <c r="I36" s="3" t="s">
        <v>140</v>
      </c>
      <c r="J36" s="3" t="s">
        <v>52</v>
      </c>
      <c r="K36" s="2" t="s">
        <v>19</v>
      </c>
    </row>
    <row r="37" s="1" customFormat="1" spans="1:11">
      <c r="A37" s="3">
        <v>35</v>
      </c>
      <c r="B37" s="3" t="str">
        <f>VLOOKUP(C:C,[1]总表!$B$1:$M$65536,12,0)</f>
        <v>104861213009278</v>
      </c>
      <c r="C37" s="2" t="s">
        <v>165</v>
      </c>
      <c r="D37" s="2" t="s">
        <v>82</v>
      </c>
      <c r="E37" s="2" t="s">
        <v>13</v>
      </c>
      <c r="F37" s="3" t="s">
        <v>144</v>
      </c>
      <c r="G37" s="3" t="s">
        <v>86</v>
      </c>
      <c r="H37" s="3" t="s">
        <v>93</v>
      </c>
      <c r="I37" s="3" t="s">
        <v>129</v>
      </c>
      <c r="J37" s="3" t="s">
        <v>52</v>
      </c>
      <c r="K37" s="2" t="s">
        <v>19</v>
      </c>
    </row>
    <row r="38" s="1" customFormat="1" spans="1:11">
      <c r="A38" s="3">
        <v>36</v>
      </c>
      <c r="B38" s="3" t="str">
        <f>VLOOKUP(C:C,[1]总表!$B$1:$M$65536,12,0)</f>
        <v>104861213009264</v>
      </c>
      <c r="C38" s="2" t="s">
        <v>166</v>
      </c>
      <c r="D38" s="2" t="s">
        <v>82</v>
      </c>
      <c r="E38" s="2" t="s">
        <v>13</v>
      </c>
      <c r="F38" s="3" t="s">
        <v>167</v>
      </c>
      <c r="G38" s="3" t="s">
        <v>14</v>
      </c>
      <c r="H38" s="3" t="s">
        <v>47</v>
      </c>
      <c r="I38" s="3" t="s">
        <v>106</v>
      </c>
      <c r="J38" s="3" t="s">
        <v>52</v>
      </c>
      <c r="K38" s="2" t="s">
        <v>19</v>
      </c>
    </row>
    <row r="39" s="1" customFormat="1" spans="1:11">
      <c r="A39" s="3">
        <v>37</v>
      </c>
      <c r="B39" s="3" t="str">
        <f>VLOOKUP(C:C,[1]总表!$B$1:$M$65536,12,0)</f>
        <v>104861213009269</v>
      </c>
      <c r="C39" s="2" t="s">
        <v>168</v>
      </c>
      <c r="D39" s="2" t="s">
        <v>82</v>
      </c>
      <c r="E39" s="2" t="s">
        <v>13</v>
      </c>
      <c r="F39" s="3" t="s">
        <v>64</v>
      </c>
      <c r="G39" s="3" t="s">
        <v>45</v>
      </c>
      <c r="H39" s="3" t="s">
        <v>42</v>
      </c>
      <c r="I39" s="3" t="s">
        <v>109</v>
      </c>
      <c r="J39" s="3" t="s">
        <v>52</v>
      </c>
      <c r="K39" s="3"/>
    </row>
    <row r="40" s="1" customFormat="1" spans="1:11">
      <c r="A40" s="3">
        <v>38</v>
      </c>
      <c r="B40" s="3" t="str">
        <f>VLOOKUP(C:C,[1]总表!$B$1:$M$65536,12,0)</f>
        <v>104861213009254</v>
      </c>
      <c r="C40" s="2" t="s">
        <v>169</v>
      </c>
      <c r="D40" s="2" t="s">
        <v>82</v>
      </c>
      <c r="E40" s="2" t="s">
        <v>13</v>
      </c>
      <c r="F40" s="3" t="s">
        <v>30</v>
      </c>
      <c r="G40" s="3" t="s">
        <v>14</v>
      </c>
      <c r="H40" s="3" t="s">
        <v>51</v>
      </c>
      <c r="I40" s="3" t="s">
        <v>147</v>
      </c>
      <c r="J40" s="3" t="s">
        <v>52</v>
      </c>
      <c r="K40" s="2" t="s">
        <v>19</v>
      </c>
    </row>
    <row r="41" s="1" customFormat="1" spans="1:11">
      <c r="A41" s="3">
        <v>39</v>
      </c>
      <c r="B41" s="3" t="str">
        <f>VLOOKUP(C:C,[1]总表!$B$1:$M$65536,12,0)</f>
        <v>104861213022219</v>
      </c>
      <c r="C41" s="2" t="s">
        <v>170</v>
      </c>
      <c r="D41" s="2" t="s">
        <v>82</v>
      </c>
      <c r="E41" s="2" t="s">
        <v>171</v>
      </c>
      <c r="F41" s="3" t="s">
        <v>64</v>
      </c>
      <c r="G41" s="3" t="s">
        <v>36</v>
      </c>
      <c r="H41" s="3" t="s">
        <v>172</v>
      </c>
      <c r="I41" s="3" t="s">
        <v>79</v>
      </c>
      <c r="J41" s="3" t="s">
        <v>173</v>
      </c>
      <c r="K41" s="3"/>
    </row>
    <row r="42" s="1" customFormat="1" spans="1:11">
      <c r="A42" s="3">
        <v>40</v>
      </c>
      <c r="B42" s="3" t="str">
        <f>VLOOKUP(C:C,[1]总表!$B$1:$M$65536,12,0)</f>
        <v>104861213009267</v>
      </c>
      <c r="C42" s="2" t="s">
        <v>174</v>
      </c>
      <c r="D42" s="2" t="s">
        <v>82</v>
      </c>
      <c r="E42" s="2" t="s">
        <v>13</v>
      </c>
      <c r="F42" s="3" t="s">
        <v>86</v>
      </c>
      <c r="G42" s="3" t="s">
        <v>14</v>
      </c>
      <c r="H42" s="3" t="s">
        <v>123</v>
      </c>
      <c r="I42" s="3" t="s">
        <v>79</v>
      </c>
      <c r="J42" s="3" t="s">
        <v>175</v>
      </c>
      <c r="K42" s="2" t="s">
        <v>19</v>
      </c>
    </row>
    <row r="43" s="1" customFormat="1" spans="1:11">
      <c r="A43" s="3">
        <v>41</v>
      </c>
      <c r="B43" s="3" t="str">
        <f>VLOOKUP(C:C,[1]总表!$B$1:$M$65536,12,0)</f>
        <v>104861213009243</v>
      </c>
      <c r="C43" s="2" t="s">
        <v>176</v>
      </c>
      <c r="D43" s="2" t="s">
        <v>82</v>
      </c>
      <c r="E43" s="2" t="s">
        <v>13</v>
      </c>
      <c r="F43" s="3" t="s">
        <v>14</v>
      </c>
      <c r="G43" s="3" t="s">
        <v>30</v>
      </c>
      <c r="H43" s="3" t="s">
        <v>23</v>
      </c>
      <c r="I43" s="3" t="s">
        <v>42</v>
      </c>
      <c r="J43" s="3" t="s">
        <v>175</v>
      </c>
      <c r="K43" s="2"/>
    </row>
    <row r="44" s="1" customFormat="1" spans="1:11">
      <c r="A44" s="3">
        <v>42</v>
      </c>
      <c r="B44" s="3" t="str">
        <f>VLOOKUP(C:C,[1]总表!$B$1:$M$65536,12,0)</f>
        <v>104861213009253</v>
      </c>
      <c r="C44" s="2" t="s">
        <v>177</v>
      </c>
      <c r="D44" s="2" t="s">
        <v>82</v>
      </c>
      <c r="E44" s="2" t="s">
        <v>13</v>
      </c>
      <c r="F44" s="3" t="s">
        <v>102</v>
      </c>
      <c r="G44" s="3" t="s">
        <v>26</v>
      </c>
      <c r="H44" s="3" t="s">
        <v>78</v>
      </c>
      <c r="I44" s="3" t="s">
        <v>138</v>
      </c>
      <c r="J44" s="3" t="s">
        <v>178</v>
      </c>
      <c r="K44" s="3"/>
    </row>
    <row r="45" s="1" customFormat="1" spans="1:11">
      <c r="A45" s="3">
        <v>43</v>
      </c>
      <c r="B45" s="3" t="str">
        <f>VLOOKUP(C:C,[1]总表!$B$1:$M$65536,12,0)</f>
        <v>104861213009230</v>
      </c>
      <c r="C45" s="2" t="s">
        <v>179</v>
      </c>
      <c r="D45" s="2" t="s">
        <v>82</v>
      </c>
      <c r="E45" s="2" t="s">
        <v>13</v>
      </c>
      <c r="F45" s="3" t="s">
        <v>102</v>
      </c>
      <c r="G45" s="3" t="s">
        <v>64</v>
      </c>
      <c r="H45" s="3" t="s">
        <v>66</v>
      </c>
      <c r="I45" s="3" t="s">
        <v>27</v>
      </c>
      <c r="J45" s="3" t="s">
        <v>178</v>
      </c>
      <c r="K45" s="3"/>
    </row>
    <row r="46" s="1" customFormat="1" spans="1:11">
      <c r="A46" s="3">
        <v>44</v>
      </c>
      <c r="B46" s="3" t="str">
        <f>VLOOKUP(C:C,[1]总表!$B$1:$M$65536,12,0)</f>
        <v>104861213009247</v>
      </c>
      <c r="C46" s="2" t="s">
        <v>180</v>
      </c>
      <c r="D46" s="2" t="s">
        <v>82</v>
      </c>
      <c r="E46" s="2" t="s">
        <v>13</v>
      </c>
      <c r="F46" s="3" t="s">
        <v>86</v>
      </c>
      <c r="G46" s="3" t="s">
        <v>14</v>
      </c>
      <c r="H46" s="3" t="s">
        <v>138</v>
      </c>
      <c r="I46" s="3" t="s">
        <v>147</v>
      </c>
      <c r="J46" s="3" t="s">
        <v>181</v>
      </c>
      <c r="K46" s="2"/>
    </row>
    <row r="47" s="1" customFormat="1" spans="1:11">
      <c r="A47" s="4">
        <v>45</v>
      </c>
      <c r="B47" s="3" t="str">
        <f>VLOOKUP(C:C,[1]总表!$B$1:$M$65536,12,0)</f>
        <v>104861213009286</v>
      </c>
      <c r="C47" s="5" t="s">
        <v>182</v>
      </c>
      <c r="D47" s="5" t="s">
        <v>82</v>
      </c>
      <c r="E47" s="5" t="s">
        <v>13</v>
      </c>
      <c r="F47" s="4" t="s">
        <v>21</v>
      </c>
      <c r="G47" s="4" t="s">
        <v>183</v>
      </c>
      <c r="H47" s="4" t="s">
        <v>51</v>
      </c>
      <c r="I47" s="4" t="s">
        <v>140</v>
      </c>
      <c r="J47" s="4" t="s">
        <v>184</v>
      </c>
      <c r="K47" s="4"/>
    </row>
    <row r="48" s="1" customFormat="1" spans="1:11">
      <c r="A48" s="3">
        <v>46</v>
      </c>
      <c r="B48" s="3" t="str">
        <f>VLOOKUP(C:C,[1]总表!$B$1:$M$65536,12,0)</f>
        <v>104861213009232</v>
      </c>
      <c r="C48" s="2" t="s">
        <v>185</v>
      </c>
      <c r="D48" s="2" t="s">
        <v>82</v>
      </c>
      <c r="E48" s="2" t="s">
        <v>13</v>
      </c>
      <c r="F48" s="3" t="s">
        <v>86</v>
      </c>
      <c r="G48" s="3" t="s">
        <v>64</v>
      </c>
      <c r="H48" s="3" t="s">
        <v>186</v>
      </c>
      <c r="I48" s="3" t="s">
        <v>32</v>
      </c>
      <c r="J48" s="3" t="s">
        <v>187</v>
      </c>
      <c r="K48" s="2" t="s">
        <v>19</v>
      </c>
    </row>
    <row r="49" s="1" customFormat="1" spans="1:11">
      <c r="A49" s="3">
        <v>47</v>
      </c>
      <c r="B49" s="3" t="str">
        <f>VLOOKUP(C:C,[1]总表!$B$1:$M$65536,12,0)</f>
        <v>104861213009252</v>
      </c>
      <c r="C49" s="2" t="s">
        <v>188</v>
      </c>
      <c r="D49" s="2" t="s">
        <v>82</v>
      </c>
      <c r="E49" s="2" t="s">
        <v>13</v>
      </c>
      <c r="F49" s="3" t="s">
        <v>31</v>
      </c>
      <c r="G49" s="3" t="s">
        <v>30</v>
      </c>
      <c r="H49" s="3" t="s">
        <v>189</v>
      </c>
      <c r="I49" s="3" t="s">
        <v>66</v>
      </c>
      <c r="J49" s="3" t="s">
        <v>190</v>
      </c>
      <c r="K49" s="2" t="s">
        <v>19</v>
      </c>
    </row>
    <row r="50" s="1" customFormat="1" spans="1:11">
      <c r="A50" s="3">
        <v>48</v>
      </c>
      <c r="B50" s="3" t="str">
        <f>VLOOKUP(C:C,[1]总表!$B$1:$M$65536,12,0)</f>
        <v>104861213022229</v>
      </c>
      <c r="C50" s="2" t="s">
        <v>191</v>
      </c>
      <c r="D50" s="2" t="s">
        <v>82</v>
      </c>
      <c r="E50" s="2" t="s">
        <v>13</v>
      </c>
      <c r="F50" s="3" t="s">
        <v>31</v>
      </c>
      <c r="G50" s="3" t="s">
        <v>36</v>
      </c>
      <c r="H50" s="3" t="s">
        <v>71</v>
      </c>
      <c r="I50" s="3" t="s">
        <v>79</v>
      </c>
      <c r="J50" s="3" t="s">
        <v>192</v>
      </c>
      <c r="K50" s="3"/>
    </row>
    <row r="51" s="1" customFormat="1" spans="1:11">
      <c r="A51" s="3">
        <v>49</v>
      </c>
      <c r="B51" s="3" t="str">
        <f>VLOOKUP(C:C,[1]总表!$B$1:$M$65536,12,0)</f>
        <v>104861213009257</v>
      </c>
      <c r="C51" s="2" t="s">
        <v>193</v>
      </c>
      <c r="D51" s="2" t="s">
        <v>82</v>
      </c>
      <c r="E51" s="2" t="s">
        <v>13</v>
      </c>
      <c r="F51" s="3" t="s">
        <v>37</v>
      </c>
      <c r="G51" s="3" t="s">
        <v>30</v>
      </c>
      <c r="H51" s="3" t="s">
        <v>138</v>
      </c>
      <c r="I51" s="3" t="s">
        <v>151</v>
      </c>
      <c r="J51" s="3" t="s">
        <v>194</v>
      </c>
      <c r="K51" s="2"/>
    </row>
    <row r="52" s="1" customFormat="1" spans="1:11">
      <c r="A52" s="3">
        <v>50</v>
      </c>
      <c r="B52" s="3" t="str">
        <f>VLOOKUP(C:C,[1]总表!$B$1:$M$65536,12,0)</f>
        <v>104861213022212</v>
      </c>
      <c r="C52" s="2" t="s">
        <v>195</v>
      </c>
      <c r="D52" s="2" t="s">
        <v>82</v>
      </c>
      <c r="E52" s="2" t="s">
        <v>196</v>
      </c>
      <c r="F52" s="3" t="s">
        <v>15</v>
      </c>
      <c r="G52" s="3" t="s">
        <v>37</v>
      </c>
      <c r="H52" s="3" t="s">
        <v>42</v>
      </c>
      <c r="I52" s="3" t="s">
        <v>46</v>
      </c>
      <c r="J52" s="3" t="s">
        <v>197</v>
      </c>
      <c r="K52" s="3"/>
    </row>
    <row r="53" s="1" customFormat="1" spans="1:11">
      <c r="A53" s="3">
        <v>51</v>
      </c>
      <c r="B53" s="3" t="str">
        <f>VLOOKUP(C:C,[1]总表!$B$1:$M$65536,12,0)</f>
        <v>104861213009272</v>
      </c>
      <c r="C53" s="2" t="s">
        <v>198</v>
      </c>
      <c r="D53" s="2" t="s">
        <v>82</v>
      </c>
      <c r="E53" s="2" t="s">
        <v>13</v>
      </c>
      <c r="F53" s="3" t="s">
        <v>183</v>
      </c>
      <c r="G53" s="3" t="s">
        <v>36</v>
      </c>
      <c r="H53" s="3" t="s">
        <v>92</v>
      </c>
      <c r="I53" s="3" t="s">
        <v>186</v>
      </c>
      <c r="J53" s="3" t="s">
        <v>197</v>
      </c>
      <c r="K53" s="3"/>
    </row>
    <row r="54" s="1" customFormat="1" spans="1:11">
      <c r="A54" s="3">
        <v>52</v>
      </c>
      <c r="B54" s="3" t="str">
        <f>VLOOKUP(C:C,[1]总表!$B$1:$M$65536,12,0)</f>
        <v>104861213009216</v>
      </c>
      <c r="C54" s="2" t="s">
        <v>199</v>
      </c>
      <c r="D54" s="2" t="s">
        <v>82</v>
      </c>
      <c r="E54" s="2" t="s">
        <v>13</v>
      </c>
      <c r="F54" s="3" t="s">
        <v>128</v>
      </c>
      <c r="G54" s="3" t="s">
        <v>36</v>
      </c>
      <c r="H54" s="3" t="s">
        <v>140</v>
      </c>
      <c r="I54" s="3" t="s">
        <v>200</v>
      </c>
      <c r="J54" s="3" t="s">
        <v>201</v>
      </c>
      <c r="K54" s="2"/>
    </row>
    <row r="55" s="1" customFormat="1" spans="1:11">
      <c r="A55" s="3">
        <v>53</v>
      </c>
      <c r="B55" s="3" t="str">
        <f>VLOOKUP(C:C,[1]总表!$B$1:$M$65536,12,0)</f>
        <v>104861213009277</v>
      </c>
      <c r="C55" s="2" t="s">
        <v>202</v>
      </c>
      <c r="D55" s="2" t="s">
        <v>82</v>
      </c>
      <c r="E55" s="2" t="s">
        <v>13</v>
      </c>
      <c r="F55" s="3" t="s">
        <v>14</v>
      </c>
      <c r="G55" s="3" t="s">
        <v>30</v>
      </c>
      <c r="H55" s="3" t="s">
        <v>203</v>
      </c>
      <c r="I55" s="3" t="s">
        <v>78</v>
      </c>
      <c r="J55" s="3" t="s">
        <v>204</v>
      </c>
      <c r="K55" s="2"/>
    </row>
  </sheetData>
  <pageMargins left="0" right="0" top="0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学硕</vt:lpstr>
      <vt:lpstr>专硕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2021-03-18T08:10:00Z</dcterms:created>
  <dcterms:modified xsi:type="dcterms:W3CDTF">2021-03-20T13:41:20Z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E7B7FBA78E1E477AA0BE55ABE6C33623</vt:lpwstr>
  </property>
  <property fmtid="{D5CDD505-2E9C-101B-9397-08002B2CF9AE}" pid="3" name="KSOProductBuildVer">
    <vt:lpwstr>2052-11.1.0.10337</vt:lpwstr>
  </property>
</Properties>
</file>